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-Pro" sheetId="1" r:id="rId1"/>
    <sheet name="Pro-Ind" sheetId="4" r:id="rId2"/>
  </sheets>
  <calcPr calcId="145621"/>
</workbook>
</file>

<file path=xl/calcChain.xml><?xml version="1.0" encoding="utf-8"?>
<calcChain xmlns="http://schemas.openxmlformats.org/spreadsheetml/2006/main">
  <c r="I87" i="4" l="1"/>
  <c r="H87" i="4"/>
  <c r="J87" i="4"/>
  <c r="I87" i="1"/>
  <c r="H87" i="1"/>
  <c r="J87" i="1"/>
</calcChain>
</file>

<file path=xl/sharedStrings.xml><?xml version="1.0" encoding="utf-8"?>
<sst xmlns="http://schemas.openxmlformats.org/spreadsheetml/2006/main" count="467" uniqueCount="47">
  <si>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</si>
  <si>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</si>
  <si>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</si>
  <si>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</si>
  <si>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</si>
  <si>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</si>
  <si>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</si>
  <si>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Superfície (ha)</t>
  </si>
  <si>
    <t>TOTAIS</t>
  </si>
  <si>
    <t>Quantidade Recebida (kg)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</si>
  <si>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</si>
  <si>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t>Dados de Pagamento  a 31/12/2018</t>
  </si>
  <si>
    <t>CAMPANHA 2016</t>
  </si>
  <si>
    <t>AGROMAIS-ENTREPOSTO COMERCIAL AGRICOLA CRL</t>
  </si>
  <si>
    <t>PT</t>
  </si>
  <si>
    <t>OP</t>
  </si>
  <si>
    <t>APAVE - ORGANIZAÇÃO DE PRODUTORES AGRICOLAS DO VALE DO TEJO S.A.</t>
  </si>
  <si>
    <t>ARNEIROS DE ALMEIRIM - ORGANIZAÇÃO DE PRODUTORES DE HORTÍCOLAS S. A.</t>
  </si>
  <si>
    <t>BENAGRO - COOPERATIVA AGRÍCOLA DE BENAVENTE, CRL</t>
  </si>
  <si>
    <t>HORTOFRUTICOLAS CAMPELOS S.A.</t>
  </si>
  <si>
    <t>MULTITOMATE - COOPERATIVA AGRÍCOLA DA CASTANHEIRA DO RIBATEJO, CRL</t>
  </si>
  <si>
    <t>TORRIBA - ORGANIZACAO DE PRODUTORES DE HORTOFRUTICOLAS S.A.</t>
  </si>
  <si>
    <t>TEF - ORGANIZAÇÃO DE PRODUTORES, CRL</t>
  </si>
  <si>
    <t>PROVAPE - COOPERATIVA AGRÍCOLA DO VALE DA PEDRA CRL</t>
  </si>
  <si>
    <t>FRUTO MAIOR, ORGANIZAÇÃO DE PRODUTORES HORTOFRUTICOLAS LDA</t>
  </si>
  <si>
    <t>ALENTEJANICES COM TOMATE - AGRUP. PRODUTORES DE TOMATE DO ALENTEJO LDA</t>
  </si>
  <si>
    <t>CADOVA-COOPERATIVA AGRÍCOLA DO VALE DE ARRAIOLOS, CRL.</t>
  </si>
  <si>
    <t>TOMARAIA - ORGANIZAÇÃO DE PRODUTORES DE HORTOFRUTICOLAS S.A.</t>
  </si>
  <si>
    <t>S.A.T. BIOSPHERA</t>
  </si>
  <si>
    <t>OPE</t>
  </si>
  <si>
    <t>HORTAS DE SANTA MARIA, S.A</t>
  </si>
  <si>
    <t>TOMATAZA - ORGANIZAÇÃO DE PRODUTORES DE HORTOFRUTÍCOLAS, S.A.</t>
  </si>
  <si>
    <t>F.I.T.-FOMENTO DA INDUSTRIA DO TOMATE, SA</t>
  </si>
  <si>
    <t>PNA</t>
  </si>
  <si>
    <t>ALENSADO - COOPERATIVA AGRICOLA DO SADO, CRL</t>
  </si>
  <si>
    <t>ES</t>
  </si>
  <si>
    <r>
      <rPr>
        <b/>
        <sz val="10"/>
        <rFont val="Arial Narrow"/>
        <family val="2"/>
      </rPr>
      <t>Legenda: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OP</t>
    </r>
    <r>
      <rPr>
        <sz val="10"/>
        <rFont val="Arial Narrow"/>
        <family val="2"/>
      </rPr>
      <t xml:space="preserve"> - Organização de Produtores;</t>
    </r>
    <r>
      <rPr>
        <b/>
        <sz val="10"/>
        <rFont val="Arial Narrow"/>
        <family val="2"/>
      </rPr>
      <t xml:space="preserve"> PNA</t>
    </r>
    <r>
      <rPr>
        <sz val="10"/>
        <rFont val="Arial Narrow"/>
        <family val="2"/>
      </rPr>
      <t xml:space="preserve"> - Produtor Não Associado
</t>
    </r>
    <r>
      <rPr>
        <b/>
        <sz val="10"/>
        <rFont val="Arial Narrow"/>
        <family val="2"/>
      </rPr>
      <t>OPE</t>
    </r>
    <r>
      <rPr>
        <sz val="10"/>
        <rFont val="Arial Narrow"/>
        <family val="2"/>
      </rPr>
      <t xml:space="preserve"> - Organização de Produtores Espanhola</t>
    </r>
  </si>
  <si>
    <t>CAMPIL - AGRO-INDUSTRIAL DO CAMPO DO TEJO LDA</t>
  </si>
  <si>
    <t>ITALAGRO-INDÚSTRIA DE TRANSFORMAÇÃO DE PRODUTOS ALIMENTARES, SA.</t>
  </si>
  <si>
    <t>SUGAL - ALIMENTOS S.A</t>
  </si>
  <si>
    <t>SUTOL - INDUSTRIAS ALIMENTARES LDA</t>
  </si>
  <si>
    <t>CONESA PORTUGAL, S..A.</t>
  </si>
  <si>
    <t>CONSERVAS VEGETALES  DE EXTREMADURA, S.A.</t>
  </si>
  <si>
    <t>AGRAZ S.A.</t>
  </si>
  <si>
    <t>SUMOL + COMPAL MARCAS SA</t>
  </si>
  <si>
    <t>TOMATAGRO-INDUSTRIA AGROALIMENTAR, LDA</t>
  </si>
  <si>
    <t>PRONAT, SDAD 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</si>
</sst>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right" indent="1"/>
    </xf>
    <xf numFmtId="4" fontId="5" fillId="0" borderId="7" xfId="0" applyNumberFormat="1" applyFont="1" applyFill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3" fontId="6" fillId="2" borderId="5" xfId="0" applyNumberFormat="1" applyFont="1" applyFill="1" applyBorder="1" applyAlignment="1">
      <alignment horizontal="right" vertical="center" indent="1"/>
    </xf>
    <xf numFmtId="4" fontId="6" fillId="2" borderId="2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/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4" name="Imagem 3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5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2" name="Imagem 1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3" name="Imagem 2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91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56.5703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11" customWidth="1"/>
    <col min="7" max="7" width="19" style="1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5</v>
      </c>
      <c r="D6" s="2"/>
    </row>
    <row r="7" spans="2:10" ht="12.75" customHeight="1" x14ac:dyDescent="0.2">
      <c r="B7" s="3" t="s">
        <v>12</v>
      </c>
      <c r="D7" s="3"/>
    </row>
    <row r="8" spans="2:10" ht="12.75" customHeight="1" x14ac:dyDescent="0.2">
      <c r="B8" s="3" t="s">
        <v>11</v>
      </c>
      <c r="D8" s="3"/>
    </row>
    <row r="10" spans="2:10" ht="12.75" customHeight="1" x14ac:dyDescent="0.2">
      <c r="B10" s="33" t="s">
        <v>2</v>
      </c>
      <c r="C10" s="32" t="s">
        <v>1</v>
      </c>
      <c r="D10" s="6"/>
      <c r="E10" s="35" t="s">
        <v>4</v>
      </c>
      <c r="F10" s="31" t="s">
        <v>1</v>
      </c>
      <c r="G10" s="31" t="s">
        <v>3</v>
      </c>
      <c r="H10" s="31" t="s">
        <v>0</v>
      </c>
      <c r="I10" s="31" t="s">
        <v>9</v>
      </c>
      <c r="J10" s="30" t="s">
        <v>7</v>
      </c>
    </row>
    <row r="11" spans="2:10" x14ac:dyDescent="0.2">
      <c r="B11" s="34"/>
      <c r="C11" s="32"/>
      <c r="D11" s="6"/>
      <c r="E11" s="35"/>
      <c r="F11" s="31"/>
      <c r="G11" s="31"/>
      <c r="H11" s="31"/>
      <c r="I11" s="31"/>
      <c r="J11" s="30"/>
    </row>
    <row r="12" spans="2:10" ht="4.5" customHeight="1" x14ac:dyDescent="0.2">
      <c r="B12" s="4"/>
      <c r="C12" s="4"/>
      <c r="D12" s="5"/>
      <c r="E12" s="4"/>
      <c r="F12" s="12"/>
      <c r="G12" s="12"/>
      <c r="H12" s="4"/>
      <c r="I12" s="4"/>
      <c r="J12" s="4"/>
    </row>
    <row r="13" spans="2:10" x14ac:dyDescent="0.2">
      <c r="B13" s="36" t="s">
        <v>37</v>
      </c>
      <c r="C13" s="37" t="s">
        <v>14</v>
      </c>
      <c r="D13" s="8"/>
      <c r="E13" s="9" t="s">
        <v>13</v>
      </c>
      <c r="F13" s="13" t="s">
        <v>14</v>
      </c>
      <c r="G13" s="14" t="s">
        <v>15</v>
      </c>
      <c r="H13" s="16">
        <v>4000000</v>
      </c>
      <c r="I13" s="16">
        <v>3999471</v>
      </c>
      <c r="J13" s="17">
        <v>47.24</v>
      </c>
    </row>
    <row r="14" spans="2:10" x14ac:dyDescent="0.2">
      <c r="B14" s="36"/>
      <c r="C14" s="37"/>
      <c r="D14" s="8"/>
      <c r="E14" s="9" t="s">
        <v>16</v>
      </c>
      <c r="F14" s="13" t="s">
        <v>14</v>
      </c>
      <c r="G14" s="14" t="s">
        <v>15</v>
      </c>
      <c r="H14" s="16">
        <v>19000000</v>
      </c>
      <c r="I14" s="16">
        <v>18048423</v>
      </c>
      <c r="J14" s="17">
        <v>214.81</v>
      </c>
    </row>
    <row r="15" spans="2:10" x14ac:dyDescent="0.2">
      <c r="B15" s="36"/>
      <c r="C15" s="37"/>
      <c r="D15" s="8"/>
      <c r="E15" s="9" t="s">
        <v>17</v>
      </c>
      <c r="F15" s="13" t="s">
        <v>14</v>
      </c>
      <c r="G15" s="14" t="s">
        <v>15</v>
      </c>
      <c r="H15" s="16">
        <v>5000000</v>
      </c>
      <c r="I15" s="16">
        <v>4610176</v>
      </c>
      <c r="J15" s="17">
        <v>56.02</v>
      </c>
    </row>
    <row r="16" spans="2:10" x14ac:dyDescent="0.2">
      <c r="B16" s="36"/>
      <c r="C16" s="37"/>
      <c r="D16" s="8"/>
      <c r="E16" s="9" t="s">
        <v>18</v>
      </c>
      <c r="F16" s="13" t="s">
        <v>14</v>
      </c>
      <c r="G16" s="14" t="s">
        <v>15</v>
      </c>
      <c r="H16" s="16">
        <v>2000000</v>
      </c>
      <c r="I16" s="16">
        <v>1932822</v>
      </c>
      <c r="J16" s="17">
        <v>18.88</v>
      </c>
    </row>
    <row r="17" spans="2:10" x14ac:dyDescent="0.2">
      <c r="B17" s="36"/>
      <c r="C17" s="37"/>
      <c r="D17" s="8"/>
      <c r="E17" s="9" t="s">
        <v>19</v>
      </c>
      <c r="F17" s="13" t="s">
        <v>14</v>
      </c>
      <c r="G17" s="14" t="s">
        <v>15</v>
      </c>
      <c r="H17" s="16">
        <v>20000000</v>
      </c>
      <c r="I17" s="16">
        <v>19930596</v>
      </c>
      <c r="J17" s="17">
        <v>202.69</v>
      </c>
    </row>
    <row r="18" spans="2:10" x14ac:dyDescent="0.2">
      <c r="B18" s="36"/>
      <c r="C18" s="37"/>
      <c r="D18" s="8"/>
      <c r="E18" s="9" t="s">
        <v>20</v>
      </c>
      <c r="F18" s="13" t="s">
        <v>14</v>
      </c>
      <c r="G18" s="14" t="s">
        <v>15</v>
      </c>
      <c r="H18" s="16">
        <v>7000000</v>
      </c>
      <c r="I18" s="16">
        <v>6467557</v>
      </c>
      <c r="J18" s="17">
        <v>83.32</v>
      </c>
    </row>
    <row r="19" spans="2:10" x14ac:dyDescent="0.2">
      <c r="B19" s="36"/>
      <c r="C19" s="37"/>
      <c r="D19" s="8"/>
      <c r="E19" s="9" t="s">
        <v>21</v>
      </c>
      <c r="F19" s="13" t="s">
        <v>14</v>
      </c>
      <c r="G19" s="14" t="s">
        <v>15</v>
      </c>
      <c r="H19" s="16">
        <v>7000000</v>
      </c>
      <c r="I19" s="16">
        <v>7451406</v>
      </c>
      <c r="J19" s="17">
        <v>80.05</v>
      </c>
    </row>
    <row r="20" spans="2:10" x14ac:dyDescent="0.2">
      <c r="B20" s="36"/>
      <c r="C20" s="37"/>
      <c r="D20" s="8"/>
      <c r="E20" s="9" t="s">
        <v>22</v>
      </c>
      <c r="F20" s="13" t="s">
        <v>14</v>
      </c>
      <c r="G20" s="14" t="s">
        <v>15</v>
      </c>
      <c r="H20" s="16">
        <v>600000</v>
      </c>
      <c r="I20" s="16">
        <v>585270</v>
      </c>
      <c r="J20" s="17">
        <v>8.1</v>
      </c>
    </row>
    <row r="21" spans="2:10" x14ac:dyDescent="0.2">
      <c r="B21" s="36"/>
      <c r="C21" s="37"/>
      <c r="D21" s="8"/>
      <c r="E21" s="9" t="s">
        <v>23</v>
      </c>
      <c r="F21" s="13" t="s">
        <v>14</v>
      </c>
      <c r="G21" s="14" t="s">
        <v>15</v>
      </c>
      <c r="H21" s="16">
        <v>115000000</v>
      </c>
      <c r="I21" s="16">
        <v>112427392</v>
      </c>
      <c r="J21" s="17">
        <v>1272.46</v>
      </c>
    </row>
    <row r="22" spans="2:10" ht="14.25" customHeight="1" x14ac:dyDescent="0.2">
      <c r="B22" s="36"/>
      <c r="C22" s="37"/>
      <c r="D22" s="8"/>
      <c r="E22" s="9" t="s">
        <v>24</v>
      </c>
      <c r="F22" s="13" t="s">
        <v>14</v>
      </c>
      <c r="G22" s="14" t="s">
        <v>15</v>
      </c>
      <c r="H22" s="16">
        <v>400000</v>
      </c>
      <c r="I22" s="16">
        <v>396132</v>
      </c>
      <c r="J22" s="17">
        <v>3.94</v>
      </c>
    </row>
    <row r="23" spans="2:10" x14ac:dyDescent="0.2">
      <c r="B23" s="36" t="s">
        <v>41</v>
      </c>
      <c r="C23" s="37" t="s">
        <v>14</v>
      </c>
      <c r="E23" s="10" t="s">
        <v>25</v>
      </c>
      <c r="F23" s="15" t="s">
        <v>14</v>
      </c>
      <c r="G23" s="15" t="s">
        <v>15</v>
      </c>
      <c r="H23" s="18">
        <v>42275000</v>
      </c>
      <c r="I23" s="18">
        <v>24834910</v>
      </c>
      <c r="J23" s="19">
        <v>279.58999999999997</v>
      </c>
    </row>
    <row r="24" spans="2:10" x14ac:dyDescent="0.2">
      <c r="B24" s="36"/>
      <c r="C24" s="37"/>
      <c r="E24" s="10" t="s">
        <v>16</v>
      </c>
      <c r="F24" s="15" t="s">
        <v>14</v>
      </c>
      <c r="G24" s="15" t="s">
        <v>15</v>
      </c>
      <c r="H24" s="18">
        <v>500000</v>
      </c>
      <c r="I24" s="18">
        <v>884292</v>
      </c>
      <c r="J24" s="19">
        <v>9.5500000000000007</v>
      </c>
    </row>
    <row r="25" spans="2:10" x14ac:dyDescent="0.2">
      <c r="B25" s="36"/>
      <c r="C25" s="37"/>
      <c r="E25" s="10" t="s">
        <v>17</v>
      </c>
      <c r="F25" s="15" t="s">
        <v>14</v>
      </c>
      <c r="G25" s="15" t="s">
        <v>15</v>
      </c>
      <c r="H25" s="18">
        <v>4000000</v>
      </c>
      <c r="I25" s="18">
        <v>6061354</v>
      </c>
      <c r="J25" s="19">
        <v>69.69</v>
      </c>
    </row>
    <row r="26" spans="2:10" x14ac:dyDescent="0.2">
      <c r="B26" s="36"/>
      <c r="C26" s="37"/>
      <c r="E26" s="10" t="s">
        <v>18</v>
      </c>
      <c r="F26" s="15" t="s">
        <v>14</v>
      </c>
      <c r="G26" s="15" t="s">
        <v>15</v>
      </c>
      <c r="H26" s="18">
        <v>4500000</v>
      </c>
      <c r="I26" s="18">
        <v>5253630</v>
      </c>
      <c r="J26" s="19">
        <v>62.39</v>
      </c>
    </row>
    <row r="27" spans="2:10" x14ac:dyDescent="0.2">
      <c r="B27" s="36"/>
      <c r="C27" s="37"/>
      <c r="E27" s="10" t="s">
        <v>26</v>
      </c>
      <c r="F27" s="15" t="s">
        <v>14</v>
      </c>
      <c r="G27" s="15" t="s">
        <v>15</v>
      </c>
      <c r="H27" s="18">
        <v>31000000</v>
      </c>
      <c r="I27" s="18">
        <v>29419829</v>
      </c>
      <c r="J27" s="19">
        <v>405.17</v>
      </c>
    </row>
    <row r="28" spans="2:10" x14ac:dyDescent="0.2">
      <c r="B28" s="36"/>
      <c r="C28" s="37"/>
      <c r="E28" s="10" t="s">
        <v>19</v>
      </c>
      <c r="F28" s="15" t="s">
        <v>14</v>
      </c>
      <c r="G28" s="15" t="s">
        <v>15</v>
      </c>
      <c r="H28" s="18">
        <v>5500000</v>
      </c>
      <c r="I28" s="18">
        <v>6344383</v>
      </c>
      <c r="J28" s="19">
        <v>65.680000000000007</v>
      </c>
    </row>
    <row r="29" spans="2:10" x14ac:dyDescent="0.2">
      <c r="B29" s="36"/>
      <c r="C29" s="37"/>
      <c r="E29" s="10" t="s">
        <v>21</v>
      </c>
      <c r="F29" s="15" t="s">
        <v>14</v>
      </c>
      <c r="G29" s="15" t="s">
        <v>15</v>
      </c>
      <c r="H29" s="18">
        <v>25700000</v>
      </c>
      <c r="I29" s="18">
        <v>34094048</v>
      </c>
      <c r="J29" s="19">
        <v>414.07</v>
      </c>
    </row>
    <row r="30" spans="2:10" x14ac:dyDescent="0.2">
      <c r="B30" s="36"/>
      <c r="C30" s="37"/>
      <c r="E30" s="10" t="s">
        <v>22</v>
      </c>
      <c r="F30" s="15" t="s">
        <v>14</v>
      </c>
      <c r="G30" s="15" t="s">
        <v>15</v>
      </c>
      <c r="H30" s="18">
        <v>1500000</v>
      </c>
      <c r="I30" s="18">
        <v>1699837</v>
      </c>
      <c r="J30" s="19">
        <v>21.27</v>
      </c>
    </row>
    <row r="31" spans="2:10" x14ac:dyDescent="0.2">
      <c r="B31" s="36"/>
      <c r="C31" s="37"/>
      <c r="E31" s="10" t="s">
        <v>23</v>
      </c>
      <c r="F31" s="15" t="s">
        <v>14</v>
      </c>
      <c r="G31" s="15" t="s">
        <v>15</v>
      </c>
      <c r="H31" s="18">
        <v>1500000</v>
      </c>
      <c r="I31" s="18">
        <v>2862568</v>
      </c>
      <c r="J31" s="19">
        <v>30.81</v>
      </c>
    </row>
    <row r="32" spans="2:10" x14ac:dyDescent="0.2">
      <c r="B32" s="36"/>
      <c r="C32" s="37"/>
      <c r="E32" s="10" t="s">
        <v>27</v>
      </c>
      <c r="F32" s="15" t="s">
        <v>14</v>
      </c>
      <c r="G32" s="15" t="s">
        <v>15</v>
      </c>
      <c r="H32" s="18">
        <v>12100000</v>
      </c>
      <c r="I32" s="18">
        <v>9575320</v>
      </c>
      <c r="J32" s="19">
        <v>128.6</v>
      </c>
    </row>
    <row r="33" spans="2:10" ht="12.75" customHeight="1" x14ac:dyDescent="0.2">
      <c r="B33" s="38" t="s">
        <v>42</v>
      </c>
      <c r="C33" s="38" t="s">
        <v>35</v>
      </c>
      <c r="E33" s="10" t="s">
        <v>25</v>
      </c>
      <c r="F33" s="15" t="s">
        <v>14</v>
      </c>
      <c r="G33" s="15" t="s">
        <v>15</v>
      </c>
      <c r="H33" s="18">
        <v>71446000</v>
      </c>
      <c r="I33" s="18">
        <v>58126821</v>
      </c>
      <c r="J33" s="19">
        <v>691.94</v>
      </c>
    </row>
    <row r="34" spans="2:10" x14ac:dyDescent="0.2">
      <c r="B34" s="38"/>
      <c r="C34" s="38"/>
      <c r="E34" s="10" t="s">
        <v>21</v>
      </c>
      <c r="F34" s="15" t="s">
        <v>14</v>
      </c>
      <c r="G34" s="15" t="s">
        <v>15</v>
      </c>
      <c r="H34" s="18">
        <v>500000</v>
      </c>
      <c r="I34" s="18"/>
      <c r="J34" s="19"/>
    </row>
    <row r="35" spans="2:10" x14ac:dyDescent="0.2">
      <c r="B35" s="38"/>
      <c r="C35" s="38"/>
      <c r="E35" s="10" t="s">
        <v>28</v>
      </c>
      <c r="F35" s="15" t="s">
        <v>35</v>
      </c>
      <c r="G35" s="15" t="s">
        <v>29</v>
      </c>
      <c r="H35" s="18">
        <v>15700000</v>
      </c>
      <c r="I35" s="18">
        <v>13445059</v>
      </c>
      <c r="J35" s="19">
        <v>184.67</v>
      </c>
    </row>
    <row r="36" spans="2:10" ht="15" customHeight="1" x14ac:dyDescent="0.2">
      <c r="B36" s="38" t="s">
        <v>38</v>
      </c>
      <c r="C36" s="38" t="s">
        <v>14</v>
      </c>
      <c r="E36" s="10" t="s">
        <v>13</v>
      </c>
      <c r="F36" s="15" t="s">
        <v>14</v>
      </c>
      <c r="G36" s="15" t="s">
        <v>15</v>
      </c>
      <c r="H36" s="18">
        <v>51000000</v>
      </c>
      <c r="I36" s="18">
        <v>50616092</v>
      </c>
      <c r="J36" s="19">
        <v>532.12</v>
      </c>
    </row>
    <row r="37" spans="2:10" x14ac:dyDescent="0.2">
      <c r="B37" s="38"/>
      <c r="C37" s="38"/>
      <c r="E37" s="10" t="s">
        <v>16</v>
      </c>
      <c r="F37" s="15" t="s">
        <v>14</v>
      </c>
      <c r="G37" s="15" t="s">
        <v>15</v>
      </c>
      <c r="H37" s="18">
        <v>27000000</v>
      </c>
      <c r="I37" s="18">
        <v>25203029</v>
      </c>
      <c r="J37" s="19">
        <v>323.16000000000003</v>
      </c>
    </row>
    <row r="38" spans="2:10" x14ac:dyDescent="0.2">
      <c r="B38" s="38"/>
      <c r="C38" s="38"/>
      <c r="E38" s="10" t="s">
        <v>17</v>
      </c>
      <c r="F38" s="15" t="s">
        <v>14</v>
      </c>
      <c r="G38" s="15" t="s">
        <v>15</v>
      </c>
      <c r="H38" s="18">
        <v>2000000</v>
      </c>
      <c r="I38" s="18">
        <v>1705960</v>
      </c>
      <c r="J38" s="19">
        <v>19.46</v>
      </c>
    </row>
    <row r="39" spans="2:10" x14ac:dyDescent="0.2">
      <c r="B39" s="38"/>
      <c r="C39" s="38"/>
      <c r="E39" s="10" t="s">
        <v>18</v>
      </c>
      <c r="F39" s="15" t="s">
        <v>14</v>
      </c>
      <c r="G39" s="15" t="s">
        <v>15</v>
      </c>
      <c r="H39" s="18">
        <v>37100000</v>
      </c>
      <c r="I39" s="18">
        <v>35058136</v>
      </c>
      <c r="J39" s="19">
        <v>427.82</v>
      </c>
    </row>
    <row r="40" spans="2:10" x14ac:dyDescent="0.2">
      <c r="B40" s="38"/>
      <c r="C40" s="38"/>
      <c r="E40" s="10" t="s">
        <v>26</v>
      </c>
      <c r="F40" s="15" t="s">
        <v>14</v>
      </c>
      <c r="G40" s="15" t="s">
        <v>15</v>
      </c>
      <c r="H40" s="18">
        <v>11500000</v>
      </c>
      <c r="I40" s="18">
        <v>10611102</v>
      </c>
      <c r="J40" s="19">
        <v>123.54</v>
      </c>
    </row>
    <row r="41" spans="2:10" x14ac:dyDescent="0.2">
      <c r="B41" s="38"/>
      <c r="C41" s="38"/>
      <c r="E41" s="10" t="s">
        <v>30</v>
      </c>
      <c r="F41" s="15" t="s">
        <v>14</v>
      </c>
      <c r="G41" s="15" t="s">
        <v>15</v>
      </c>
      <c r="H41" s="18">
        <v>8000000</v>
      </c>
      <c r="I41" s="18">
        <v>8246446</v>
      </c>
      <c r="J41" s="19">
        <v>103</v>
      </c>
    </row>
    <row r="42" spans="2:10" x14ac:dyDescent="0.2">
      <c r="B42" s="38"/>
      <c r="C42" s="38"/>
      <c r="E42" s="10" t="s">
        <v>19</v>
      </c>
      <c r="F42" s="15" t="s">
        <v>14</v>
      </c>
      <c r="G42" s="15" t="s">
        <v>15</v>
      </c>
      <c r="H42" s="18">
        <v>60400000</v>
      </c>
      <c r="I42" s="18">
        <v>61095970</v>
      </c>
      <c r="J42" s="19">
        <v>720.89</v>
      </c>
    </row>
    <row r="43" spans="2:10" x14ac:dyDescent="0.2">
      <c r="B43" s="38"/>
      <c r="C43" s="38"/>
      <c r="E43" s="10" t="s">
        <v>20</v>
      </c>
      <c r="F43" s="15" t="s">
        <v>14</v>
      </c>
      <c r="G43" s="15" t="s">
        <v>15</v>
      </c>
      <c r="H43" s="18">
        <v>46000000</v>
      </c>
      <c r="I43" s="18">
        <v>39983661</v>
      </c>
      <c r="J43" s="19">
        <v>481.68</v>
      </c>
    </row>
    <row r="44" spans="2:10" x14ac:dyDescent="0.2">
      <c r="B44" s="38"/>
      <c r="C44" s="38"/>
      <c r="E44" s="10" t="s">
        <v>31</v>
      </c>
      <c r="F44" s="15" t="s">
        <v>14</v>
      </c>
      <c r="G44" s="15" t="s">
        <v>15</v>
      </c>
      <c r="H44" s="18">
        <v>22700000</v>
      </c>
      <c r="I44" s="18">
        <v>21076851</v>
      </c>
      <c r="J44" s="19">
        <v>225.65</v>
      </c>
    </row>
    <row r="45" spans="2:10" x14ac:dyDescent="0.2">
      <c r="B45" s="38"/>
      <c r="C45" s="38"/>
      <c r="E45" s="10" t="s">
        <v>21</v>
      </c>
      <c r="F45" s="15" t="s">
        <v>14</v>
      </c>
      <c r="G45" s="15" t="s">
        <v>15</v>
      </c>
      <c r="H45" s="18">
        <v>96100000</v>
      </c>
      <c r="I45" s="18">
        <v>91680469</v>
      </c>
      <c r="J45" s="19">
        <v>1011.79</v>
      </c>
    </row>
    <row r="46" spans="2:10" x14ac:dyDescent="0.2">
      <c r="B46" s="38"/>
      <c r="C46" s="38"/>
      <c r="E46" s="10" t="s">
        <v>22</v>
      </c>
      <c r="F46" s="15" t="s">
        <v>14</v>
      </c>
      <c r="G46" s="15" t="s">
        <v>15</v>
      </c>
      <c r="H46" s="18">
        <v>2750000</v>
      </c>
      <c r="I46" s="18">
        <v>2995527</v>
      </c>
      <c r="J46" s="19">
        <v>37.43</v>
      </c>
    </row>
    <row r="47" spans="2:10" x14ac:dyDescent="0.2">
      <c r="B47" s="38"/>
      <c r="C47" s="38"/>
      <c r="E47" s="10" t="s">
        <v>23</v>
      </c>
      <c r="F47" s="15" t="s">
        <v>14</v>
      </c>
      <c r="G47" s="15" t="s">
        <v>15</v>
      </c>
      <c r="H47" s="18">
        <v>33000000</v>
      </c>
      <c r="I47" s="18">
        <v>35139737</v>
      </c>
      <c r="J47" s="19">
        <v>422.85</v>
      </c>
    </row>
    <row r="48" spans="2:10" x14ac:dyDescent="0.2">
      <c r="B48" s="38"/>
      <c r="C48" s="38"/>
      <c r="E48" s="10" t="s">
        <v>32</v>
      </c>
      <c r="F48" s="15" t="s">
        <v>14</v>
      </c>
      <c r="G48" s="15" t="s">
        <v>33</v>
      </c>
      <c r="H48" s="18">
        <v>500000</v>
      </c>
      <c r="I48" s="18">
        <v>480456</v>
      </c>
      <c r="J48" s="19">
        <v>3.95</v>
      </c>
    </row>
    <row r="49" spans="2:10" x14ac:dyDescent="0.2">
      <c r="B49" s="38"/>
      <c r="C49" s="38"/>
      <c r="E49" s="10" t="s">
        <v>24</v>
      </c>
      <c r="F49" s="15" t="s">
        <v>14</v>
      </c>
      <c r="G49" s="15" t="s">
        <v>15</v>
      </c>
      <c r="H49" s="18">
        <v>3750000</v>
      </c>
      <c r="I49" s="18">
        <v>4306724</v>
      </c>
      <c r="J49" s="19">
        <v>43.78</v>
      </c>
    </row>
    <row r="50" spans="2:10" x14ac:dyDescent="0.2">
      <c r="B50" s="38" t="s">
        <v>39</v>
      </c>
      <c r="C50" s="38" t="s">
        <v>14</v>
      </c>
      <c r="E50" s="10" t="s">
        <v>13</v>
      </c>
      <c r="F50" s="15" t="s">
        <v>14</v>
      </c>
      <c r="G50" s="15" t="s">
        <v>15</v>
      </c>
      <c r="H50" s="18">
        <v>4850000</v>
      </c>
      <c r="I50" s="18">
        <v>4554942</v>
      </c>
      <c r="J50" s="19">
        <v>56.2</v>
      </c>
    </row>
    <row r="51" spans="2:10" x14ac:dyDescent="0.2">
      <c r="B51" s="38"/>
      <c r="C51" s="38"/>
      <c r="E51" s="10" t="s">
        <v>16</v>
      </c>
      <c r="F51" s="15" t="s">
        <v>14</v>
      </c>
      <c r="G51" s="15" t="s">
        <v>15</v>
      </c>
      <c r="H51" s="18">
        <v>264250000</v>
      </c>
      <c r="I51" s="18">
        <v>217632023</v>
      </c>
      <c r="J51" s="19">
        <v>2643.1</v>
      </c>
    </row>
    <row r="52" spans="2:10" x14ac:dyDescent="0.2">
      <c r="B52" s="38"/>
      <c r="C52" s="38"/>
      <c r="E52" s="10" t="s">
        <v>18</v>
      </c>
      <c r="F52" s="15" t="s">
        <v>14</v>
      </c>
      <c r="G52" s="15" t="s">
        <v>15</v>
      </c>
      <c r="H52" s="18">
        <v>36000000</v>
      </c>
      <c r="I52" s="18">
        <v>34039868</v>
      </c>
      <c r="J52" s="19">
        <v>409.42</v>
      </c>
    </row>
    <row r="53" spans="2:10" x14ac:dyDescent="0.2">
      <c r="B53" s="38"/>
      <c r="C53" s="38"/>
      <c r="E53" s="10" t="s">
        <v>26</v>
      </c>
      <c r="F53" s="15" t="s">
        <v>14</v>
      </c>
      <c r="G53" s="15" t="s">
        <v>15</v>
      </c>
      <c r="H53" s="18">
        <v>1000000</v>
      </c>
      <c r="I53" s="18">
        <v>955765</v>
      </c>
      <c r="J53" s="19">
        <v>11.27</v>
      </c>
    </row>
    <row r="54" spans="2:10" x14ac:dyDescent="0.2">
      <c r="B54" s="38"/>
      <c r="C54" s="38"/>
      <c r="E54" s="10" t="s">
        <v>30</v>
      </c>
      <c r="F54" s="15" t="s">
        <v>14</v>
      </c>
      <c r="G54" s="15" t="s">
        <v>15</v>
      </c>
      <c r="H54" s="18">
        <v>55000000</v>
      </c>
      <c r="I54" s="18">
        <v>42637703</v>
      </c>
      <c r="J54" s="19">
        <v>497.03</v>
      </c>
    </row>
    <row r="55" spans="2:10" x14ac:dyDescent="0.2">
      <c r="B55" s="38"/>
      <c r="C55" s="38"/>
      <c r="E55" s="10" t="s">
        <v>19</v>
      </c>
      <c r="F55" s="15" t="s">
        <v>14</v>
      </c>
      <c r="G55" s="15" t="s">
        <v>15</v>
      </c>
      <c r="H55" s="18">
        <v>112050000</v>
      </c>
      <c r="I55" s="18">
        <v>108208669</v>
      </c>
      <c r="J55" s="19">
        <v>1240.6600000000001</v>
      </c>
    </row>
    <row r="56" spans="2:10" x14ac:dyDescent="0.2">
      <c r="B56" s="38"/>
      <c r="C56" s="38"/>
      <c r="E56" s="10" t="s">
        <v>31</v>
      </c>
      <c r="F56" s="15" t="s">
        <v>14</v>
      </c>
      <c r="G56" s="15" t="s">
        <v>15</v>
      </c>
      <c r="H56" s="18">
        <v>20700000</v>
      </c>
      <c r="I56" s="18">
        <v>19254413</v>
      </c>
      <c r="J56" s="19">
        <v>197.28</v>
      </c>
    </row>
    <row r="57" spans="2:10" x14ac:dyDescent="0.2">
      <c r="B57" s="38"/>
      <c r="C57" s="38"/>
      <c r="E57" s="10" t="s">
        <v>21</v>
      </c>
      <c r="F57" s="15" t="s">
        <v>14</v>
      </c>
      <c r="G57" s="15" t="s">
        <v>15</v>
      </c>
      <c r="H57" s="18">
        <v>109800000</v>
      </c>
      <c r="I57" s="18">
        <v>99995273</v>
      </c>
      <c r="J57" s="19">
        <v>1155.92</v>
      </c>
    </row>
    <row r="58" spans="2:10" x14ac:dyDescent="0.2">
      <c r="B58" s="38"/>
      <c r="C58" s="38"/>
      <c r="E58" s="10" t="s">
        <v>22</v>
      </c>
      <c r="F58" s="15" t="s">
        <v>14</v>
      </c>
      <c r="G58" s="15" t="s">
        <v>15</v>
      </c>
      <c r="H58" s="18">
        <v>6560000</v>
      </c>
      <c r="I58" s="18">
        <v>5759159</v>
      </c>
      <c r="J58" s="19">
        <v>76.27</v>
      </c>
    </row>
    <row r="59" spans="2:10" x14ac:dyDescent="0.2">
      <c r="B59" s="38"/>
      <c r="C59" s="38"/>
      <c r="E59" s="10" t="s">
        <v>23</v>
      </c>
      <c r="F59" s="15" t="s">
        <v>14</v>
      </c>
      <c r="G59" s="15" t="s">
        <v>15</v>
      </c>
      <c r="H59" s="18">
        <v>50400000</v>
      </c>
      <c r="I59" s="18">
        <v>49377780</v>
      </c>
      <c r="J59" s="19">
        <v>518.89</v>
      </c>
    </row>
    <row r="60" spans="2:10" x14ac:dyDescent="0.2">
      <c r="B60" s="38"/>
      <c r="C60" s="38"/>
      <c r="E60" s="10" t="s">
        <v>24</v>
      </c>
      <c r="F60" s="15" t="s">
        <v>14</v>
      </c>
      <c r="G60" s="15" t="s">
        <v>15</v>
      </c>
      <c r="H60" s="18">
        <v>600000</v>
      </c>
      <c r="I60" s="18">
        <v>374635</v>
      </c>
      <c r="J60" s="19">
        <v>5.55</v>
      </c>
    </row>
    <row r="61" spans="2:10" x14ac:dyDescent="0.2">
      <c r="B61" s="38" t="s">
        <v>44</v>
      </c>
      <c r="C61" s="38" t="s">
        <v>14</v>
      </c>
      <c r="E61" s="10" t="s">
        <v>17</v>
      </c>
      <c r="F61" s="15" t="s">
        <v>14</v>
      </c>
      <c r="G61" s="15" t="s">
        <v>15</v>
      </c>
      <c r="H61" s="18">
        <v>2267000</v>
      </c>
      <c r="I61" s="18">
        <v>2014528</v>
      </c>
      <c r="J61" s="19">
        <v>25.29</v>
      </c>
    </row>
    <row r="62" spans="2:10" x14ac:dyDescent="0.2">
      <c r="B62" s="38"/>
      <c r="C62" s="38"/>
      <c r="E62" s="10" t="s">
        <v>26</v>
      </c>
      <c r="F62" s="15" t="s">
        <v>14</v>
      </c>
      <c r="G62" s="15" t="s">
        <v>15</v>
      </c>
      <c r="H62" s="18">
        <v>2933000</v>
      </c>
      <c r="I62" s="18">
        <v>2913877</v>
      </c>
      <c r="J62" s="19">
        <v>34.619999999999997</v>
      </c>
    </row>
    <row r="63" spans="2:10" x14ac:dyDescent="0.2">
      <c r="B63" s="38"/>
      <c r="C63" s="38"/>
      <c r="E63" s="10" t="s">
        <v>21</v>
      </c>
      <c r="F63" s="15" t="s">
        <v>14</v>
      </c>
      <c r="G63" s="15" t="s">
        <v>15</v>
      </c>
      <c r="H63" s="18">
        <v>4800000</v>
      </c>
      <c r="I63" s="18">
        <v>4793569</v>
      </c>
      <c r="J63" s="19">
        <v>47.08</v>
      </c>
    </row>
    <row r="64" spans="2:10" x14ac:dyDescent="0.2">
      <c r="B64" s="38" t="s">
        <v>40</v>
      </c>
      <c r="C64" s="38" t="s">
        <v>14</v>
      </c>
      <c r="E64" s="10" t="s">
        <v>13</v>
      </c>
      <c r="F64" s="15" t="s">
        <v>14</v>
      </c>
      <c r="G64" s="15" t="s">
        <v>15</v>
      </c>
      <c r="H64" s="18">
        <v>16000000</v>
      </c>
      <c r="I64" s="18">
        <v>17747208</v>
      </c>
      <c r="J64" s="19">
        <v>182.05</v>
      </c>
    </row>
    <row r="65" spans="2:10" x14ac:dyDescent="0.2">
      <c r="B65" s="38"/>
      <c r="C65" s="38"/>
      <c r="E65" s="10" t="s">
        <v>34</v>
      </c>
      <c r="F65" s="15" t="s">
        <v>14</v>
      </c>
      <c r="G65" s="15" t="s">
        <v>15</v>
      </c>
      <c r="H65" s="18">
        <v>45000000</v>
      </c>
      <c r="I65" s="18">
        <v>34482596</v>
      </c>
      <c r="J65" s="19">
        <v>381.14</v>
      </c>
    </row>
    <row r="66" spans="2:10" x14ac:dyDescent="0.2">
      <c r="B66" s="38"/>
      <c r="C66" s="38"/>
      <c r="E66" s="10" t="s">
        <v>17</v>
      </c>
      <c r="F66" s="15" t="s">
        <v>14</v>
      </c>
      <c r="G66" s="15" t="s">
        <v>15</v>
      </c>
      <c r="H66" s="18">
        <v>4000000</v>
      </c>
      <c r="I66" s="18">
        <v>3060226</v>
      </c>
      <c r="J66" s="19">
        <v>36.85</v>
      </c>
    </row>
    <row r="67" spans="2:10" x14ac:dyDescent="0.2">
      <c r="B67" s="38"/>
      <c r="C67" s="38"/>
      <c r="E67" s="10" t="s">
        <v>18</v>
      </c>
      <c r="F67" s="15" t="s">
        <v>14</v>
      </c>
      <c r="G67" s="15" t="s">
        <v>15</v>
      </c>
      <c r="H67" s="18">
        <v>8000000</v>
      </c>
      <c r="I67" s="18">
        <v>7664457</v>
      </c>
      <c r="J67" s="19">
        <v>96.15</v>
      </c>
    </row>
    <row r="68" spans="2:10" x14ac:dyDescent="0.2">
      <c r="B68" s="38"/>
      <c r="C68" s="38"/>
      <c r="E68" s="10" t="s">
        <v>26</v>
      </c>
      <c r="F68" s="15" t="s">
        <v>14</v>
      </c>
      <c r="G68" s="15" t="s">
        <v>15</v>
      </c>
      <c r="H68" s="18">
        <v>3000000</v>
      </c>
      <c r="I68" s="18">
        <v>2866463</v>
      </c>
      <c r="J68" s="19">
        <v>27.91</v>
      </c>
    </row>
    <row r="69" spans="2:10" x14ac:dyDescent="0.2">
      <c r="B69" s="38"/>
      <c r="C69" s="38"/>
      <c r="E69" s="10" t="s">
        <v>30</v>
      </c>
      <c r="F69" s="15" t="s">
        <v>14</v>
      </c>
      <c r="G69" s="15" t="s">
        <v>15</v>
      </c>
      <c r="H69" s="18">
        <v>4000000</v>
      </c>
      <c r="I69" s="18">
        <v>4075027</v>
      </c>
      <c r="J69" s="19">
        <v>47.7</v>
      </c>
    </row>
    <row r="70" spans="2:10" x14ac:dyDescent="0.2">
      <c r="B70" s="38"/>
      <c r="C70" s="38"/>
      <c r="E70" s="10" t="s">
        <v>19</v>
      </c>
      <c r="F70" s="15" t="s">
        <v>14</v>
      </c>
      <c r="G70" s="15" t="s">
        <v>15</v>
      </c>
      <c r="H70" s="18">
        <v>12000000</v>
      </c>
      <c r="I70" s="18">
        <v>10241974</v>
      </c>
      <c r="J70" s="19">
        <v>111.26</v>
      </c>
    </row>
    <row r="71" spans="2:10" x14ac:dyDescent="0.2">
      <c r="B71" s="38"/>
      <c r="C71" s="38"/>
      <c r="E71" s="10" t="s">
        <v>21</v>
      </c>
      <c r="F71" s="15" t="s">
        <v>14</v>
      </c>
      <c r="G71" s="15" t="s">
        <v>15</v>
      </c>
      <c r="H71" s="18">
        <v>15000000</v>
      </c>
      <c r="I71" s="18">
        <v>16146674</v>
      </c>
      <c r="J71" s="19">
        <v>183.76</v>
      </c>
    </row>
    <row r="72" spans="2:10" x14ac:dyDescent="0.2">
      <c r="B72" s="38"/>
      <c r="C72" s="38"/>
      <c r="E72" s="10" t="s">
        <v>23</v>
      </c>
      <c r="F72" s="15" t="s">
        <v>14</v>
      </c>
      <c r="G72" s="15" t="s">
        <v>15</v>
      </c>
      <c r="H72" s="18">
        <v>1500000</v>
      </c>
      <c r="I72" s="18">
        <v>1542061</v>
      </c>
      <c r="J72" s="19">
        <v>17.88</v>
      </c>
    </row>
    <row r="73" spans="2:10" x14ac:dyDescent="0.2">
      <c r="B73" s="38" t="s">
        <v>45</v>
      </c>
      <c r="C73" s="38" t="s">
        <v>14</v>
      </c>
      <c r="E73" s="10" t="s">
        <v>17</v>
      </c>
      <c r="F73" s="15" t="s">
        <v>14</v>
      </c>
      <c r="G73" s="15" t="s">
        <v>15</v>
      </c>
      <c r="H73" s="18">
        <v>1500000</v>
      </c>
      <c r="I73" s="18">
        <v>1393357</v>
      </c>
      <c r="J73" s="19">
        <v>16.64</v>
      </c>
    </row>
    <row r="74" spans="2:10" x14ac:dyDescent="0.2">
      <c r="B74" s="38"/>
      <c r="C74" s="38"/>
      <c r="E74" s="10" t="s">
        <v>26</v>
      </c>
      <c r="F74" s="15" t="s">
        <v>14</v>
      </c>
      <c r="G74" s="15" t="s">
        <v>15</v>
      </c>
      <c r="H74" s="18">
        <v>5000000</v>
      </c>
      <c r="I74" s="18">
        <v>4613026</v>
      </c>
      <c r="J74" s="19">
        <v>54.2</v>
      </c>
    </row>
    <row r="75" spans="2:10" ht="15.75" customHeight="1" x14ac:dyDescent="0.2">
      <c r="B75" s="38"/>
      <c r="C75" s="38"/>
      <c r="E75" s="10" t="s">
        <v>19</v>
      </c>
      <c r="F75" s="15" t="s">
        <v>14</v>
      </c>
      <c r="G75" s="15" t="s">
        <v>15</v>
      </c>
      <c r="H75" s="18">
        <v>10000000</v>
      </c>
      <c r="I75" s="18">
        <v>9895473</v>
      </c>
      <c r="J75" s="19">
        <v>113.14</v>
      </c>
    </row>
    <row r="76" spans="2:10" x14ac:dyDescent="0.2">
      <c r="B76" s="38"/>
      <c r="C76" s="38"/>
      <c r="E76" s="10" t="s">
        <v>20</v>
      </c>
      <c r="F76" s="15" t="s">
        <v>14</v>
      </c>
      <c r="G76" s="15" t="s">
        <v>15</v>
      </c>
      <c r="H76" s="18">
        <v>4000000</v>
      </c>
      <c r="I76" s="18">
        <v>3993438</v>
      </c>
      <c r="J76" s="19">
        <v>55.23</v>
      </c>
    </row>
    <row r="77" spans="2:10" x14ac:dyDescent="0.2">
      <c r="B77" s="38"/>
      <c r="C77" s="38"/>
      <c r="E77" s="10" t="s">
        <v>31</v>
      </c>
      <c r="F77" s="15" t="s">
        <v>14</v>
      </c>
      <c r="G77" s="15" t="s">
        <v>15</v>
      </c>
      <c r="H77" s="18">
        <v>10600000</v>
      </c>
      <c r="I77" s="18">
        <v>10561303</v>
      </c>
      <c r="J77" s="19">
        <v>130.77000000000001</v>
      </c>
    </row>
    <row r="78" spans="2:10" x14ac:dyDescent="0.2">
      <c r="B78" s="38"/>
      <c r="C78" s="38"/>
      <c r="E78" s="10" t="s">
        <v>21</v>
      </c>
      <c r="F78" s="15" t="s">
        <v>14</v>
      </c>
      <c r="G78" s="15" t="s">
        <v>15</v>
      </c>
      <c r="H78" s="18">
        <v>9000000</v>
      </c>
      <c r="I78" s="18">
        <v>8981464</v>
      </c>
      <c r="J78" s="19">
        <v>103.48</v>
      </c>
    </row>
    <row r="79" spans="2:10" x14ac:dyDescent="0.2">
      <c r="B79" s="38"/>
      <c r="C79" s="38"/>
      <c r="E79" s="10" t="s">
        <v>22</v>
      </c>
      <c r="F79" s="15" t="s">
        <v>14</v>
      </c>
      <c r="G79" s="15" t="s">
        <v>15</v>
      </c>
      <c r="H79" s="18">
        <v>32500000</v>
      </c>
      <c r="I79" s="18">
        <v>30938173</v>
      </c>
      <c r="J79" s="19">
        <v>431.72</v>
      </c>
    </row>
    <row r="80" spans="2:10" x14ac:dyDescent="0.2">
      <c r="B80" s="38"/>
      <c r="C80" s="38"/>
      <c r="E80" s="10" t="s">
        <v>23</v>
      </c>
      <c r="F80" s="15" t="s">
        <v>14</v>
      </c>
      <c r="G80" s="15" t="s">
        <v>15</v>
      </c>
      <c r="H80" s="18">
        <v>3000000</v>
      </c>
      <c r="I80" s="18">
        <v>2976926</v>
      </c>
      <c r="J80" s="19">
        <v>41.2</v>
      </c>
    </row>
    <row r="81" spans="2:10" x14ac:dyDescent="0.2">
      <c r="B81" s="38"/>
      <c r="C81" s="38"/>
      <c r="E81" s="10" t="s">
        <v>24</v>
      </c>
      <c r="F81" s="15" t="s">
        <v>14</v>
      </c>
      <c r="G81" s="15" t="s">
        <v>15</v>
      </c>
      <c r="H81" s="18">
        <v>32500000</v>
      </c>
      <c r="I81" s="18">
        <v>29974114</v>
      </c>
      <c r="J81" s="19">
        <v>368.49</v>
      </c>
    </row>
    <row r="82" spans="2:10" x14ac:dyDescent="0.2">
      <c r="B82" s="39" t="s">
        <v>43</v>
      </c>
      <c r="C82" s="39" t="s">
        <v>35</v>
      </c>
      <c r="E82" s="10" t="s">
        <v>25</v>
      </c>
      <c r="F82" s="15" t="s">
        <v>14</v>
      </c>
      <c r="G82" s="15" t="s">
        <v>15</v>
      </c>
      <c r="H82" s="18">
        <v>34343000</v>
      </c>
      <c r="I82" s="18">
        <v>27354868</v>
      </c>
      <c r="J82" s="19">
        <v>282.18</v>
      </c>
    </row>
    <row r="83" spans="2:10" x14ac:dyDescent="0.2">
      <c r="B83" s="39"/>
      <c r="C83" s="39"/>
      <c r="E83" s="10" t="s">
        <v>26</v>
      </c>
      <c r="F83" s="15" t="s">
        <v>14</v>
      </c>
      <c r="G83" s="15" t="s">
        <v>15</v>
      </c>
      <c r="H83" s="18">
        <v>500000</v>
      </c>
      <c r="I83" s="18"/>
      <c r="J83" s="19"/>
    </row>
    <row r="84" spans="2:10" x14ac:dyDescent="0.2">
      <c r="B84" s="39"/>
      <c r="C84" s="39"/>
      <c r="E84" s="10" t="s">
        <v>21</v>
      </c>
      <c r="F84" s="15" t="s">
        <v>14</v>
      </c>
      <c r="G84" s="15" t="s">
        <v>15</v>
      </c>
      <c r="H84" s="18">
        <v>500000</v>
      </c>
      <c r="I84" s="18"/>
      <c r="J84" s="19"/>
    </row>
    <row r="85" spans="2:10" x14ac:dyDescent="0.2">
      <c r="B85" s="15" t="s">
        <v>46</v>
      </c>
      <c r="C85" s="15" t="s">
        <v>35</v>
      </c>
      <c r="E85" s="10" t="s">
        <v>28</v>
      </c>
      <c r="F85" s="15" t="s">
        <v>35</v>
      </c>
      <c r="G85" s="15" t="s">
        <v>29</v>
      </c>
      <c r="H85" s="18">
        <v>6855000</v>
      </c>
      <c r="I85" s="18">
        <v>1921990</v>
      </c>
      <c r="J85" s="19">
        <v>24.04</v>
      </c>
    </row>
    <row r="86" spans="2:10" ht="3" customHeight="1" x14ac:dyDescent="0.2"/>
    <row r="87" spans="2:10" x14ac:dyDescent="0.2">
      <c r="E87" s="28" t="s">
        <v>8</v>
      </c>
      <c r="F87" s="29"/>
      <c r="G87" s="29"/>
      <c r="H87" s="20">
        <f>SUM(H13:H85)</f>
        <v>1728029000</v>
      </c>
      <c r="I87" s="20">
        <f>SUM(I13:I85)</f>
        <v>1579594478</v>
      </c>
      <c r="J87" s="21">
        <f>SUM(J13:J85)</f>
        <v>18452.430000000008</v>
      </c>
    </row>
    <row r="88" spans="2:10" ht="25.5" x14ac:dyDescent="0.2">
      <c r="B88" s="26" t="s">
        <v>36</v>
      </c>
    </row>
    <row r="91" spans="2:10" x14ac:dyDescent="0.2">
      <c r="B91" s="1" t="s">
        <v>10</v>
      </c>
    </row>
  </sheetData>
  <mergeCells count="27">
    <mergeCell ref="B64:B72"/>
    <mergeCell ref="B73:B81"/>
    <mergeCell ref="B82:B84"/>
    <mergeCell ref="C13:C22"/>
    <mergeCell ref="C23:C32"/>
    <mergeCell ref="C33:C35"/>
    <mergeCell ref="C36:C49"/>
    <mergeCell ref="C50:C60"/>
    <mergeCell ref="C61:C63"/>
    <mergeCell ref="C64:C72"/>
    <mergeCell ref="C73:C81"/>
    <mergeCell ref="C82:C84"/>
    <mergeCell ref="B23:B32"/>
    <mergeCell ref="B33:B35"/>
    <mergeCell ref="B36:B49"/>
    <mergeCell ref="B50:B60"/>
    <mergeCell ref="B61:B63"/>
    <mergeCell ref="B10:B11"/>
    <mergeCell ref="E10:E11"/>
    <mergeCell ref="F10:F11"/>
    <mergeCell ref="G10:G11"/>
    <mergeCell ref="B13:B22"/>
    <mergeCell ref="E87:G87"/>
    <mergeCell ref="J10:J11"/>
    <mergeCell ref="H10:H11"/>
    <mergeCell ref="I10:I11"/>
    <mergeCell ref="C10:C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94"/>
  <sheetViews>
    <sheetView showGridLines="0" workbookViewId="0"/>
  </sheetViews>
  <sheetFormatPr defaultRowHeight="12.75" x14ac:dyDescent="0.2"/>
  <cols>
    <col min="1" max="1" width="1.140625" style="1" customWidth="1"/>
    <col min="2" max="2" width="56.5703125" style="1" customWidth="1"/>
    <col min="3" max="3" width="12.85546875" style="1" customWidth="1"/>
    <col min="4" max="4" width="10.42578125" style="1" customWidth="1"/>
    <col min="5" max="5" width="0.7109375" style="1" customWidth="1"/>
    <col min="6" max="6" width="68.7109375" style="1" bestFit="1" customWidth="1"/>
    <col min="7" max="7" width="9" style="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6</v>
      </c>
      <c r="C6" s="2"/>
      <c r="E6" s="2"/>
    </row>
    <row r="7" spans="2:10" ht="12.75" customHeight="1" x14ac:dyDescent="0.2">
      <c r="B7" s="3" t="s">
        <v>12</v>
      </c>
      <c r="C7" s="3"/>
      <c r="E7" s="3"/>
    </row>
    <row r="8" spans="2:10" ht="12.75" customHeight="1" x14ac:dyDescent="0.2">
      <c r="B8" s="3" t="s">
        <v>11</v>
      </c>
      <c r="C8" s="3"/>
      <c r="E8" s="3"/>
    </row>
    <row r="10" spans="2:10" ht="12.75" customHeight="1" x14ac:dyDescent="0.2">
      <c r="B10" s="33" t="s">
        <v>4</v>
      </c>
      <c r="C10" s="33" t="s">
        <v>1</v>
      </c>
      <c r="D10" s="33" t="s">
        <v>3</v>
      </c>
      <c r="E10" s="6"/>
      <c r="F10" s="33" t="s">
        <v>2</v>
      </c>
      <c r="G10" s="33" t="s">
        <v>1</v>
      </c>
      <c r="H10" s="33" t="s">
        <v>0</v>
      </c>
      <c r="I10" s="33" t="s">
        <v>9</v>
      </c>
      <c r="J10" s="33" t="s">
        <v>7</v>
      </c>
    </row>
    <row r="11" spans="2:10" x14ac:dyDescent="0.2">
      <c r="B11" s="34"/>
      <c r="C11" s="34"/>
      <c r="D11" s="34"/>
      <c r="E11" s="6"/>
      <c r="F11" s="34"/>
      <c r="G11" s="34"/>
      <c r="H11" s="34"/>
      <c r="I11" s="34"/>
      <c r="J11" s="34"/>
    </row>
    <row r="12" spans="2:10" ht="4.5" customHeight="1" x14ac:dyDescent="0.2">
      <c r="B12" s="4"/>
      <c r="C12" s="4"/>
      <c r="D12" s="4"/>
      <c r="E12" s="5"/>
      <c r="F12" s="4"/>
      <c r="G12" s="4"/>
      <c r="H12" s="4"/>
      <c r="I12" s="4"/>
      <c r="J12" s="4"/>
    </row>
    <row r="13" spans="2:10" x14ac:dyDescent="0.2">
      <c r="B13" s="36" t="s">
        <v>13</v>
      </c>
      <c r="C13" s="36" t="s">
        <v>14</v>
      </c>
      <c r="D13" s="36" t="s">
        <v>15</v>
      </c>
      <c r="F13" s="23" t="s">
        <v>37</v>
      </c>
      <c r="G13" s="22" t="s">
        <v>14</v>
      </c>
      <c r="H13" s="24">
        <v>4000000</v>
      </c>
      <c r="I13" s="24">
        <v>3999471</v>
      </c>
      <c r="J13" s="25">
        <v>47.24</v>
      </c>
    </row>
    <row r="14" spans="2:10" x14ac:dyDescent="0.2">
      <c r="B14" s="36"/>
      <c r="C14" s="36"/>
      <c r="D14" s="36"/>
      <c r="F14" s="23" t="s">
        <v>38</v>
      </c>
      <c r="G14" s="22" t="s">
        <v>14</v>
      </c>
      <c r="H14" s="24">
        <v>51000000</v>
      </c>
      <c r="I14" s="24">
        <v>50616092</v>
      </c>
      <c r="J14" s="25">
        <v>532.12</v>
      </c>
    </row>
    <row r="15" spans="2:10" x14ac:dyDescent="0.2">
      <c r="B15" s="36"/>
      <c r="C15" s="36"/>
      <c r="D15" s="36"/>
      <c r="F15" s="23" t="s">
        <v>39</v>
      </c>
      <c r="G15" s="22" t="s">
        <v>14</v>
      </c>
      <c r="H15" s="24">
        <v>4850000</v>
      </c>
      <c r="I15" s="24">
        <v>4554942</v>
      </c>
      <c r="J15" s="25">
        <v>56.2</v>
      </c>
    </row>
    <row r="16" spans="2:10" x14ac:dyDescent="0.2">
      <c r="B16" s="36"/>
      <c r="C16" s="36"/>
      <c r="D16" s="36"/>
      <c r="F16" s="23" t="s">
        <v>40</v>
      </c>
      <c r="G16" s="22" t="s">
        <v>14</v>
      </c>
      <c r="H16" s="24">
        <v>16000000</v>
      </c>
      <c r="I16" s="24">
        <v>17747208</v>
      </c>
      <c r="J16" s="25">
        <v>182.05</v>
      </c>
    </row>
    <row r="17" spans="2:10" x14ac:dyDescent="0.2">
      <c r="B17" s="40" t="s">
        <v>34</v>
      </c>
      <c r="C17" s="40" t="s">
        <v>14</v>
      </c>
      <c r="D17" s="40" t="s">
        <v>15</v>
      </c>
      <c r="F17" s="23" t="s">
        <v>40</v>
      </c>
      <c r="G17" s="22" t="s">
        <v>14</v>
      </c>
      <c r="H17" s="24">
        <v>45000000</v>
      </c>
      <c r="I17" s="24">
        <v>34482596</v>
      </c>
      <c r="J17" s="25">
        <v>381.14</v>
      </c>
    </row>
    <row r="18" spans="2:10" ht="12.75" customHeight="1" x14ac:dyDescent="0.2">
      <c r="B18" s="36" t="s">
        <v>25</v>
      </c>
      <c r="C18" s="36" t="s">
        <v>14</v>
      </c>
      <c r="D18" s="36" t="s">
        <v>15</v>
      </c>
      <c r="F18" s="23" t="s">
        <v>41</v>
      </c>
      <c r="G18" s="22" t="s">
        <v>14</v>
      </c>
      <c r="H18" s="24">
        <v>42275000</v>
      </c>
      <c r="I18" s="24">
        <v>24834910</v>
      </c>
      <c r="J18" s="25">
        <v>279.58999999999997</v>
      </c>
    </row>
    <row r="19" spans="2:10" x14ac:dyDescent="0.2">
      <c r="B19" s="36"/>
      <c r="C19" s="36"/>
      <c r="D19" s="36"/>
      <c r="F19" s="23" t="s">
        <v>42</v>
      </c>
      <c r="G19" s="22" t="s">
        <v>35</v>
      </c>
      <c r="H19" s="24">
        <v>71446000</v>
      </c>
      <c r="I19" s="24">
        <v>58126821</v>
      </c>
      <c r="J19" s="25">
        <v>691.94</v>
      </c>
    </row>
    <row r="20" spans="2:10" ht="15" customHeight="1" x14ac:dyDescent="0.2">
      <c r="B20" s="36"/>
      <c r="C20" s="36"/>
      <c r="D20" s="36"/>
      <c r="F20" s="23" t="s">
        <v>43</v>
      </c>
      <c r="G20" s="22" t="s">
        <v>35</v>
      </c>
      <c r="H20" s="24">
        <v>34343000</v>
      </c>
      <c r="I20" s="24">
        <v>27354868</v>
      </c>
      <c r="J20" s="25">
        <v>282.18</v>
      </c>
    </row>
    <row r="21" spans="2:10" ht="12.75" customHeight="1" x14ac:dyDescent="0.2">
      <c r="B21" s="36" t="s">
        <v>16</v>
      </c>
      <c r="C21" s="36" t="s">
        <v>14</v>
      </c>
      <c r="D21" s="36" t="s">
        <v>15</v>
      </c>
      <c r="F21" s="23" t="s">
        <v>37</v>
      </c>
      <c r="G21" s="22" t="s">
        <v>14</v>
      </c>
      <c r="H21" s="24">
        <v>19000000</v>
      </c>
      <c r="I21" s="24">
        <v>18048423</v>
      </c>
      <c r="J21" s="25">
        <v>214.81</v>
      </c>
    </row>
    <row r="22" spans="2:10" ht="14.25" customHeight="1" x14ac:dyDescent="0.2">
      <c r="B22" s="36"/>
      <c r="C22" s="36"/>
      <c r="D22" s="36"/>
      <c r="F22" s="23" t="s">
        <v>41</v>
      </c>
      <c r="G22" s="22" t="s">
        <v>14</v>
      </c>
      <c r="H22" s="24">
        <v>500000</v>
      </c>
      <c r="I22" s="24">
        <v>884292</v>
      </c>
      <c r="J22" s="25">
        <v>9.5500000000000007</v>
      </c>
    </row>
    <row r="23" spans="2:10" x14ac:dyDescent="0.2">
      <c r="B23" s="36"/>
      <c r="C23" s="36"/>
      <c r="D23" s="36"/>
      <c r="F23" s="22" t="s">
        <v>38</v>
      </c>
      <c r="G23" s="22" t="s">
        <v>14</v>
      </c>
      <c r="H23" s="24">
        <v>27000000</v>
      </c>
      <c r="I23" s="24">
        <v>25203029</v>
      </c>
      <c r="J23" s="25">
        <v>323.16000000000003</v>
      </c>
    </row>
    <row r="24" spans="2:10" ht="13.5" customHeight="1" x14ac:dyDescent="0.2">
      <c r="B24" s="36"/>
      <c r="C24" s="36"/>
      <c r="D24" s="36"/>
      <c r="F24" s="22" t="s">
        <v>39</v>
      </c>
      <c r="G24" s="22" t="s">
        <v>14</v>
      </c>
      <c r="H24" s="24">
        <v>264250000</v>
      </c>
      <c r="I24" s="24">
        <v>217632023</v>
      </c>
      <c r="J24" s="25">
        <v>2643.1</v>
      </c>
    </row>
    <row r="25" spans="2:10" ht="12.75" customHeight="1" x14ac:dyDescent="0.2">
      <c r="B25" s="36" t="s">
        <v>17</v>
      </c>
      <c r="C25" s="36" t="s">
        <v>14</v>
      </c>
      <c r="D25" s="36" t="s">
        <v>15</v>
      </c>
      <c r="F25" s="22" t="s">
        <v>37</v>
      </c>
      <c r="G25" s="22" t="s">
        <v>14</v>
      </c>
      <c r="H25" s="24">
        <v>5000000</v>
      </c>
      <c r="I25" s="24">
        <v>4610176</v>
      </c>
      <c r="J25" s="25">
        <v>56.02</v>
      </c>
    </row>
    <row r="26" spans="2:10" x14ac:dyDescent="0.2">
      <c r="B26" s="36"/>
      <c r="C26" s="36"/>
      <c r="D26" s="36"/>
      <c r="F26" s="22" t="s">
        <v>41</v>
      </c>
      <c r="G26" s="22" t="s">
        <v>14</v>
      </c>
      <c r="H26" s="24">
        <v>4000000</v>
      </c>
      <c r="I26" s="24">
        <v>6061354</v>
      </c>
      <c r="J26" s="25">
        <v>69.69</v>
      </c>
    </row>
    <row r="27" spans="2:10" x14ac:dyDescent="0.2">
      <c r="B27" s="36"/>
      <c r="C27" s="36"/>
      <c r="D27" s="36"/>
      <c r="F27" s="22" t="s">
        <v>38</v>
      </c>
      <c r="G27" s="22" t="s">
        <v>14</v>
      </c>
      <c r="H27" s="24">
        <v>2000000</v>
      </c>
      <c r="I27" s="24">
        <v>1705960</v>
      </c>
      <c r="J27" s="25">
        <v>19.46</v>
      </c>
    </row>
    <row r="28" spans="2:10" x14ac:dyDescent="0.2">
      <c r="B28" s="36"/>
      <c r="C28" s="36"/>
      <c r="D28" s="36"/>
      <c r="F28" s="22" t="s">
        <v>44</v>
      </c>
      <c r="G28" s="22" t="s">
        <v>14</v>
      </c>
      <c r="H28" s="24">
        <v>2267000</v>
      </c>
      <c r="I28" s="24">
        <v>2014528</v>
      </c>
      <c r="J28" s="25">
        <v>25.29</v>
      </c>
    </row>
    <row r="29" spans="2:10" x14ac:dyDescent="0.2">
      <c r="B29" s="36"/>
      <c r="C29" s="36"/>
      <c r="D29" s="36"/>
      <c r="F29" s="22" t="s">
        <v>40</v>
      </c>
      <c r="G29" s="22" t="s">
        <v>14</v>
      </c>
      <c r="H29" s="24">
        <v>4000000</v>
      </c>
      <c r="I29" s="24">
        <v>3060226</v>
      </c>
      <c r="J29" s="25">
        <v>36.85</v>
      </c>
    </row>
    <row r="30" spans="2:10" x14ac:dyDescent="0.2">
      <c r="B30" s="36"/>
      <c r="C30" s="36"/>
      <c r="D30" s="36"/>
      <c r="F30" s="22" t="s">
        <v>45</v>
      </c>
      <c r="G30" s="22" t="s">
        <v>14</v>
      </c>
      <c r="H30" s="24">
        <v>1500000</v>
      </c>
      <c r="I30" s="24">
        <v>1393357</v>
      </c>
      <c r="J30" s="25">
        <v>16.64</v>
      </c>
    </row>
    <row r="31" spans="2:10" x14ac:dyDescent="0.2">
      <c r="B31" s="42" t="s">
        <v>18</v>
      </c>
      <c r="C31" s="38" t="s">
        <v>14</v>
      </c>
      <c r="D31" s="38" t="s">
        <v>15</v>
      </c>
      <c r="F31" s="22" t="s">
        <v>37</v>
      </c>
      <c r="G31" s="22" t="s">
        <v>14</v>
      </c>
      <c r="H31" s="24">
        <v>2000000</v>
      </c>
      <c r="I31" s="24">
        <v>1932822</v>
      </c>
      <c r="J31" s="25">
        <v>18.88</v>
      </c>
    </row>
    <row r="32" spans="2:10" x14ac:dyDescent="0.2">
      <c r="B32" s="43"/>
      <c r="C32" s="38"/>
      <c r="D32" s="38"/>
      <c r="F32" s="22" t="s">
        <v>41</v>
      </c>
      <c r="G32" s="22" t="s">
        <v>14</v>
      </c>
      <c r="H32" s="24">
        <v>4500000</v>
      </c>
      <c r="I32" s="24">
        <v>5253630</v>
      </c>
      <c r="J32" s="25">
        <v>62.39</v>
      </c>
    </row>
    <row r="33" spans="2:10" x14ac:dyDescent="0.2">
      <c r="B33" s="43"/>
      <c r="C33" s="38"/>
      <c r="D33" s="38"/>
      <c r="F33" s="22" t="s">
        <v>38</v>
      </c>
      <c r="G33" s="22" t="s">
        <v>14</v>
      </c>
      <c r="H33" s="24">
        <v>37100000</v>
      </c>
      <c r="I33" s="24">
        <v>35058136</v>
      </c>
      <c r="J33" s="25">
        <v>427.82</v>
      </c>
    </row>
    <row r="34" spans="2:10" x14ac:dyDescent="0.2">
      <c r="B34" s="43"/>
      <c r="C34" s="38"/>
      <c r="D34" s="38"/>
      <c r="F34" s="22" t="s">
        <v>39</v>
      </c>
      <c r="G34" s="22" t="s">
        <v>14</v>
      </c>
      <c r="H34" s="24">
        <v>36000000</v>
      </c>
      <c r="I34" s="24">
        <v>34039868</v>
      </c>
      <c r="J34" s="25">
        <v>409.42</v>
      </c>
    </row>
    <row r="35" spans="2:10" x14ac:dyDescent="0.2">
      <c r="B35" s="44"/>
      <c r="C35" s="38"/>
      <c r="D35" s="38"/>
      <c r="F35" s="22" t="s">
        <v>40</v>
      </c>
      <c r="G35" s="22" t="s">
        <v>14</v>
      </c>
      <c r="H35" s="24">
        <v>8000000</v>
      </c>
      <c r="I35" s="24">
        <v>7664457</v>
      </c>
      <c r="J35" s="25">
        <v>96.15</v>
      </c>
    </row>
    <row r="36" spans="2:10" x14ac:dyDescent="0.2">
      <c r="B36" s="38" t="s">
        <v>26</v>
      </c>
      <c r="C36" s="38" t="s">
        <v>14</v>
      </c>
      <c r="D36" s="38" t="s">
        <v>15</v>
      </c>
      <c r="F36" s="22" t="s">
        <v>41</v>
      </c>
      <c r="G36" s="22" t="s">
        <v>14</v>
      </c>
      <c r="H36" s="24">
        <v>31000000</v>
      </c>
      <c r="I36" s="24">
        <v>29419829</v>
      </c>
      <c r="J36" s="25">
        <v>405.17</v>
      </c>
    </row>
    <row r="37" spans="2:10" x14ac:dyDescent="0.2">
      <c r="B37" s="38"/>
      <c r="C37" s="38"/>
      <c r="D37" s="38"/>
      <c r="F37" s="22" t="s">
        <v>38</v>
      </c>
      <c r="G37" s="22" t="s">
        <v>14</v>
      </c>
      <c r="H37" s="24">
        <v>11500000</v>
      </c>
      <c r="I37" s="24">
        <v>10611102</v>
      </c>
      <c r="J37" s="25">
        <v>123.54</v>
      </c>
    </row>
    <row r="38" spans="2:10" x14ac:dyDescent="0.2">
      <c r="B38" s="38"/>
      <c r="C38" s="38"/>
      <c r="D38" s="38"/>
      <c r="F38" s="22" t="s">
        <v>39</v>
      </c>
      <c r="G38" s="22" t="s">
        <v>14</v>
      </c>
      <c r="H38" s="24">
        <v>1000000</v>
      </c>
      <c r="I38" s="24">
        <v>955765</v>
      </c>
      <c r="J38" s="25">
        <v>11.27</v>
      </c>
    </row>
    <row r="39" spans="2:10" x14ac:dyDescent="0.2">
      <c r="B39" s="38"/>
      <c r="C39" s="38"/>
      <c r="D39" s="38"/>
      <c r="F39" s="22" t="s">
        <v>44</v>
      </c>
      <c r="G39" s="22" t="s">
        <v>14</v>
      </c>
      <c r="H39" s="24">
        <v>2933000</v>
      </c>
      <c r="I39" s="24">
        <v>2913877</v>
      </c>
      <c r="J39" s="25">
        <v>34.619999999999997</v>
      </c>
    </row>
    <row r="40" spans="2:10" x14ac:dyDescent="0.2">
      <c r="B40" s="38"/>
      <c r="C40" s="38"/>
      <c r="D40" s="38"/>
      <c r="F40" s="22" t="s">
        <v>40</v>
      </c>
      <c r="G40" s="22" t="s">
        <v>14</v>
      </c>
      <c r="H40" s="24">
        <v>3000000</v>
      </c>
      <c r="I40" s="24">
        <v>2866463</v>
      </c>
      <c r="J40" s="25">
        <v>27.91</v>
      </c>
    </row>
    <row r="41" spans="2:10" ht="12.75" customHeight="1" x14ac:dyDescent="0.2">
      <c r="B41" s="38"/>
      <c r="C41" s="38"/>
      <c r="D41" s="38"/>
      <c r="F41" s="22" t="s">
        <v>45</v>
      </c>
      <c r="G41" s="22" t="s">
        <v>14</v>
      </c>
      <c r="H41" s="24">
        <v>5000000</v>
      </c>
      <c r="I41" s="24">
        <v>4613026</v>
      </c>
      <c r="J41" s="25">
        <v>54.2</v>
      </c>
    </row>
    <row r="42" spans="2:10" x14ac:dyDescent="0.2">
      <c r="B42" s="38"/>
      <c r="C42" s="38"/>
      <c r="D42" s="38"/>
      <c r="F42" s="22" t="s">
        <v>43</v>
      </c>
      <c r="G42" s="22" t="s">
        <v>35</v>
      </c>
      <c r="H42" s="24">
        <v>500000</v>
      </c>
      <c r="I42" s="24"/>
      <c r="J42" s="25"/>
    </row>
    <row r="43" spans="2:10" x14ac:dyDescent="0.2">
      <c r="B43" s="38" t="s">
        <v>30</v>
      </c>
      <c r="C43" s="38" t="s">
        <v>14</v>
      </c>
      <c r="D43" s="38" t="s">
        <v>15</v>
      </c>
      <c r="F43" s="22" t="s">
        <v>38</v>
      </c>
      <c r="G43" s="22" t="s">
        <v>14</v>
      </c>
      <c r="H43" s="24">
        <v>8000000</v>
      </c>
      <c r="I43" s="24">
        <v>8246446</v>
      </c>
      <c r="J43" s="25">
        <v>103</v>
      </c>
    </row>
    <row r="44" spans="2:10" x14ac:dyDescent="0.2">
      <c r="B44" s="38"/>
      <c r="C44" s="38"/>
      <c r="D44" s="38"/>
      <c r="F44" s="22" t="s">
        <v>39</v>
      </c>
      <c r="G44" s="22" t="s">
        <v>14</v>
      </c>
      <c r="H44" s="24">
        <v>55000000</v>
      </c>
      <c r="I44" s="24">
        <v>42637703</v>
      </c>
      <c r="J44" s="25">
        <v>497.03</v>
      </c>
    </row>
    <row r="45" spans="2:10" x14ac:dyDescent="0.2">
      <c r="B45" s="38"/>
      <c r="C45" s="38"/>
      <c r="D45" s="38"/>
      <c r="F45" s="22" t="s">
        <v>40</v>
      </c>
      <c r="G45" s="22" t="s">
        <v>14</v>
      </c>
      <c r="H45" s="24">
        <v>4000000</v>
      </c>
      <c r="I45" s="24">
        <v>4075027</v>
      </c>
      <c r="J45" s="25">
        <v>47.7</v>
      </c>
    </row>
    <row r="46" spans="2:10" x14ac:dyDescent="0.2">
      <c r="B46" s="38" t="s">
        <v>19</v>
      </c>
      <c r="C46" s="38" t="s">
        <v>14</v>
      </c>
      <c r="D46" s="38" t="s">
        <v>15</v>
      </c>
      <c r="F46" s="22" t="s">
        <v>37</v>
      </c>
      <c r="G46" s="22" t="s">
        <v>14</v>
      </c>
      <c r="H46" s="24">
        <v>20000000</v>
      </c>
      <c r="I46" s="24">
        <v>19930596</v>
      </c>
      <c r="J46" s="25">
        <v>202.69</v>
      </c>
    </row>
    <row r="47" spans="2:10" x14ac:dyDescent="0.2">
      <c r="B47" s="38"/>
      <c r="C47" s="38"/>
      <c r="D47" s="38"/>
      <c r="F47" s="22" t="s">
        <v>41</v>
      </c>
      <c r="G47" s="22" t="s">
        <v>14</v>
      </c>
      <c r="H47" s="24">
        <v>5500000</v>
      </c>
      <c r="I47" s="24">
        <v>6344383</v>
      </c>
      <c r="J47" s="25">
        <v>65.680000000000007</v>
      </c>
    </row>
    <row r="48" spans="2:10" x14ac:dyDescent="0.2">
      <c r="B48" s="38"/>
      <c r="C48" s="38"/>
      <c r="D48" s="38"/>
      <c r="F48" s="22" t="s">
        <v>38</v>
      </c>
      <c r="G48" s="22" t="s">
        <v>14</v>
      </c>
      <c r="H48" s="24">
        <v>60400000</v>
      </c>
      <c r="I48" s="24">
        <v>61095970</v>
      </c>
      <c r="J48" s="25">
        <v>720.89</v>
      </c>
    </row>
    <row r="49" spans="2:10" x14ac:dyDescent="0.2">
      <c r="B49" s="38"/>
      <c r="C49" s="38"/>
      <c r="D49" s="38"/>
      <c r="F49" s="22" t="s">
        <v>39</v>
      </c>
      <c r="G49" s="22" t="s">
        <v>14</v>
      </c>
      <c r="H49" s="24">
        <v>112050000</v>
      </c>
      <c r="I49" s="24">
        <v>108208669</v>
      </c>
      <c r="J49" s="25">
        <v>1240.6600000000001</v>
      </c>
    </row>
    <row r="50" spans="2:10" x14ac:dyDescent="0.2">
      <c r="B50" s="38"/>
      <c r="C50" s="38"/>
      <c r="D50" s="38"/>
      <c r="F50" s="22" t="s">
        <v>40</v>
      </c>
      <c r="G50" s="22" t="s">
        <v>14</v>
      </c>
      <c r="H50" s="24">
        <v>12000000</v>
      </c>
      <c r="I50" s="24">
        <v>10241974</v>
      </c>
      <c r="J50" s="25">
        <v>111.26</v>
      </c>
    </row>
    <row r="51" spans="2:10" ht="13.5" customHeight="1" x14ac:dyDescent="0.2">
      <c r="B51" s="38"/>
      <c r="C51" s="38"/>
      <c r="D51" s="38"/>
      <c r="F51" s="22" t="s">
        <v>45</v>
      </c>
      <c r="G51" s="22" t="s">
        <v>14</v>
      </c>
      <c r="H51" s="24">
        <v>10000000</v>
      </c>
      <c r="I51" s="24">
        <v>9895473</v>
      </c>
      <c r="J51" s="25">
        <v>113.14</v>
      </c>
    </row>
    <row r="52" spans="2:10" ht="14.25" customHeight="1" x14ac:dyDescent="0.2">
      <c r="B52" s="38" t="s">
        <v>20</v>
      </c>
      <c r="C52" s="38" t="s">
        <v>14</v>
      </c>
      <c r="D52" s="38" t="s">
        <v>15</v>
      </c>
      <c r="F52" s="22" t="s">
        <v>37</v>
      </c>
      <c r="G52" s="22" t="s">
        <v>14</v>
      </c>
      <c r="H52" s="24">
        <v>7000000</v>
      </c>
      <c r="I52" s="24">
        <v>6467557</v>
      </c>
      <c r="J52" s="25">
        <v>83.32</v>
      </c>
    </row>
    <row r="53" spans="2:10" x14ac:dyDescent="0.2">
      <c r="B53" s="38"/>
      <c r="C53" s="38"/>
      <c r="D53" s="38"/>
      <c r="F53" s="22" t="s">
        <v>38</v>
      </c>
      <c r="G53" s="22" t="s">
        <v>14</v>
      </c>
      <c r="H53" s="24">
        <v>46000000</v>
      </c>
      <c r="I53" s="24">
        <v>39983661</v>
      </c>
      <c r="J53" s="25">
        <v>481.68</v>
      </c>
    </row>
    <row r="54" spans="2:10" ht="12.75" customHeight="1" x14ac:dyDescent="0.2">
      <c r="B54" s="38"/>
      <c r="C54" s="38"/>
      <c r="D54" s="38"/>
      <c r="F54" s="22" t="s">
        <v>45</v>
      </c>
      <c r="G54" s="22" t="s">
        <v>14</v>
      </c>
      <c r="H54" s="24">
        <v>4000000</v>
      </c>
      <c r="I54" s="24">
        <v>3993438</v>
      </c>
      <c r="J54" s="25">
        <v>55.23</v>
      </c>
    </row>
    <row r="55" spans="2:10" ht="12.75" customHeight="1" x14ac:dyDescent="0.2">
      <c r="B55" s="38" t="s">
        <v>31</v>
      </c>
      <c r="C55" s="38" t="s">
        <v>14</v>
      </c>
      <c r="D55" s="38" t="s">
        <v>15</v>
      </c>
      <c r="F55" s="22" t="s">
        <v>38</v>
      </c>
      <c r="G55" s="22" t="s">
        <v>14</v>
      </c>
      <c r="H55" s="24">
        <v>22700000</v>
      </c>
      <c r="I55" s="24">
        <v>21076851</v>
      </c>
      <c r="J55" s="25">
        <v>225.65</v>
      </c>
    </row>
    <row r="56" spans="2:10" x14ac:dyDescent="0.2">
      <c r="B56" s="38"/>
      <c r="C56" s="38"/>
      <c r="D56" s="38"/>
      <c r="F56" s="22" t="s">
        <v>39</v>
      </c>
      <c r="G56" s="22" t="s">
        <v>14</v>
      </c>
      <c r="H56" s="24">
        <v>20700000</v>
      </c>
      <c r="I56" s="24">
        <v>19254413</v>
      </c>
      <c r="J56" s="25">
        <v>197.28</v>
      </c>
    </row>
    <row r="57" spans="2:10" ht="12.75" customHeight="1" x14ac:dyDescent="0.2">
      <c r="B57" s="38"/>
      <c r="C57" s="38"/>
      <c r="D57" s="38"/>
      <c r="F57" s="22" t="s">
        <v>45</v>
      </c>
      <c r="G57" s="22" t="s">
        <v>14</v>
      </c>
      <c r="H57" s="24">
        <v>10600000</v>
      </c>
      <c r="I57" s="24">
        <v>10561303</v>
      </c>
      <c r="J57" s="25">
        <v>130.77000000000001</v>
      </c>
    </row>
    <row r="58" spans="2:10" ht="12.75" customHeight="1" x14ac:dyDescent="0.2">
      <c r="B58" s="38" t="s">
        <v>21</v>
      </c>
      <c r="C58" s="38" t="s">
        <v>14</v>
      </c>
      <c r="D58" s="38" t="s">
        <v>15</v>
      </c>
      <c r="F58" s="22" t="s">
        <v>37</v>
      </c>
      <c r="G58" s="22" t="s">
        <v>14</v>
      </c>
      <c r="H58" s="24">
        <v>7000000</v>
      </c>
      <c r="I58" s="24">
        <v>7451406</v>
      </c>
      <c r="J58" s="25">
        <v>80.05</v>
      </c>
    </row>
    <row r="59" spans="2:10" x14ac:dyDescent="0.2">
      <c r="B59" s="38"/>
      <c r="C59" s="38"/>
      <c r="D59" s="38"/>
      <c r="F59" s="22" t="s">
        <v>41</v>
      </c>
      <c r="G59" s="22" t="s">
        <v>14</v>
      </c>
      <c r="H59" s="24">
        <v>25700000</v>
      </c>
      <c r="I59" s="24">
        <v>34094048</v>
      </c>
      <c r="J59" s="25">
        <v>414.07</v>
      </c>
    </row>
    <row r="60" spans="2:10" x14ac:dyDescent="0.2">
      <c r="B60" s="38"/>
      <c r="C60" s="38"/>
      <c r="D60" s="38"/>
      <c r="F60" s="22" t="s">
        <v>42</v>
      </c>
      <c r="G60" s="22" t="s">
        <v>35</v>
      </c>
      <c r="H60" s="24">
        <v>500000</v>
      </c>
      <c r="I60" s="24"/>
      <c r="J60" s="25"/>
    </row>
    <row r="61" spans="2:10" x14ac:dyDescent="0.2">
      <c r="B61" s="38"/>
      <c r="C61" s="38"/>
      <c r="D61" s="38"/>
      <c r="F61" s="22" t="s">
        <v>38</v>
      </c>
      <c r="G61" s="22" t="s">
        <v>14</v>
      </c>
      <c r="H61" s="24">
        <v>96100000</v>
      </c>
      <c r="I61" s="24">
        <v>91680469</v>
      </c>
      <c r="J61" s="25">
        <v>1011.79</v>
      </c>
    </row>
    <row r="62" spans="2:10" x14ac:dyDescent="0.2">
      <c r="B62" s="38"/>
      <c r="C62" s="38"/>
      <c r="D62" s="38"/>
      <c r="F62" s="22" t="s">
        <v>39</v>
      </c>
      <c r="G62" s="22" t="s">
        <v>14</v>
      </c>
      <c r="H62" s="24">
        <v>109800000</v>
      </c>
      <c r="I62" s="24">
        <v>99995273</v>
      </c>
      <c r="J62" s="25">
        <v>1155.92</v>
      </c>
    </row>
    <row r="63" spans="2:10" x14ac:dyDescent="0.2">
      <c r="B63" s="38"/>
      <c r="C63" s="38"/>
      <c r="D63" s="38"/>
      <c r="F63" s="22" t="s">
        <v>44</v>
      </c>
      <c r="G63" s="22" t="s">
        <v>14</v>
      </c>
      <c r="H63" s="24">
        <v>4800000</v>
      </c>
      <c r="I63" s="24">
        <v>4793569</v>
      </c>
      <c r="J63" s="25">
        <v>47.08</v>
      </c>
    </row>
    <row r="64" spans="2:10" x14ac:dyDescent="0.2">
      <c r="B64" s="38"/>
      <c r="C64" s="38"/>
      <c r="D64" s="38"/>
      <c r="F64" s="22" t="s">
        <v>40</v>
      </c>
      <c r="G64" s="22" t="s">
        <v>14</v>
      </c>
      <c r="H64" s="24">
        <v>15000000</v>
      </c>
      <c r="I64" s="24">
        <v>16146674</v>
      </c>
      <c r="J64" s="25">
        <v>183.76</v>
      </c>
    </row>
    <row r="65" spans="2:11" ht="12.75" customHeight="1" x14ac:dyDescent="0.2">
      <c r="B65" s="38"/>
      <c r="C65" s="38"/>
      <c r="D65" s="38"/>
      <c r="F65" s="22" t="s">
        <v>45</v>
      </c>
      <c r="G65" s="22" t="s">
        <v>14</v>
      </c>
      <c r="H65" s="24">
        <v>9000000</v>
      </c>
      <c r="I65" s="24">
        <v>8981464</v>
      </c>
      <c r="J65" s="25">
        <v>103.48</v>
      </c>
    </row>
    <row r="66" spans="2:11" ht="12.75" customHeight="1" x14ac:dyDescent="0.2">
      <c r="B66" s="38"/>
      <c r="C66" s="38"/>
      <c r="D66" s="38"/>
      <c r="F66" s="22" t="s">
        <v>43</v>
      </c>
      <c r="G66" s="22" t="s">
        <v>35</v>
      </c>
      <c r="H66" s="24">
        <v>500000</v>
      </c>
      <c r="I66" s="24"/>
      <c r="J66" s="25"/>
    </row>
    <row r="67" spans="2:11" x14ac:dyDescent="0.2">
      <c r="B67" s="38" t="s">
        <v>22</v>
      </c>
      <c r="C67" s="38" t="s">
        <v>14</v>
      </c>
      <c r="D67" s="38" t="s">
        <v>15</v>
      </c>
      <c r="F67" s="22" t="s">
        <v>37</v>
      </c>
      <c r="G67" s="22" t="s">
        <v>14</v>
      </c>
      <c r="H67" s="24">
        <v>600000</v>
      </c>
      <c r="I67" s="24">
        <v>585270</v>
      </c>
      <c r="J67" s="25">
        <v>8.1</v>
      </c>
    </row>
    <row r="68" spans="2:11" x14ac:dyDescent="0.2">
      <c r="B68" s="38"/>
      <c r="C68" s="38"/>
      <c r="D68" s="38"/>
      <c r="F68" s="22" t="s">
        <v>41</v>
      </c>
      <c r="G68" s="22" t="s">
        <v>14</v>
      </c>
      <c r="H68" s="24">
        <v>1500000</v>
      </c>
      <c r="I68" s="24">
        <v>1699837</v>
      </c>
      <c r="J68" s="25">
        <v>21.27</v>
      </c>
    </row>
    <row r="69" spans="2:11" x14ac:dyDescent="0.2">
      <c r="B69" s="38"/>
      <c r="C69" s="38"/>
      <c r="D69" s="38"/>
      <c r="F69" s="22" t="s">
        <v>38</v>
      </c>
      <c r="G69" s="22" t="s">
        <v>14</v>
      </c>
      <c r="H69" s="24">
        <v>2750000</v>
      </c>
      <c r="I69" s="24">
        <v>2995527</v>
      </c>
      <c r="J69" s="25">
        <v>37.43</v>
      </c>
    </row>
    <row r="70" spans="2:11" x14ac:dyDescent="0.2">
      <c r="B70" s="38"/>
      <c r="C70" s="38"/>
      <c r="D70" s="38"/>
      <c r="F70" s="22" t="s">
        <v>39</v>
      </c>
      <c r="G70" s="22" t="s">
        <v>14</v>
      </c>
      <c r="H70" s="24">
        <v>6560000</v>
      </c>
      <c r="I70" s="24">
        <v>5759159</v>
      </c>
      <c r="J70" s="25">
        <v>76.27</v>
      </c>
    </row>
    <row r="71" spans="2:11" x14ac:dyDescent="0.2">
      <c r="B71" s="38"/>
      <c r="C71" s="38"/>
      <c r="D71" s="38"/>
      <c r="F71" s="22" t="s">
        <v>45</v>
      </c>
      <c r="G71" s="22" t="s">
        <v>14</v>
      </c>
      <c r="H71" s="24">
        <v>32500000</v>
      </c>
      <c r="I71" s="24">
        <v>30938173</v>
      </c>
      <c r="J71" s="25">
        <v>431.72</v>
      </c>
    </row>
    <row r="72" spans="2:11" x14ac:dyDescent="0.2">
      <c r="B72" s="38" t="s">
        <v>23</v>
      </c>
      <c r="C72" s="38" t="s">
        <v>14</v>
      </c>
      <c r="D72" s="38" t="s">
        <v>15</v>
      </c>
      <c r="F72" s="22" t="s">
        <v>37</v>
      </c>
      <c r="G72" s="22" t="s">
        <v>14</v>
      </c>
      <c r="H72" s="24">
        <v>115000000</v>
      </c>
      <c r="I72" s="24">
        <v>112427392</v>
      </c>
      <c r="J72" s="25">
        <v>1272.46</v>
      </c>
    </row>
    <row r="73" spans="2:11" x14ac:dyDescent="0.2">
      <c r="B73" s="38"/>
      <c r="C73" s="38"/>
      <c r="D73" s="38"/>
      <c r="F73" s="22" t="s">
        <v>41</v>
      </c>
      <c r="G73" s="22" t="s">
        <v>14</v>
      </c>
      <c r="H73" s="24">
        <v>1500000</v>
      </c>
      <c r="I73" s="24">
        <v>2862568</v>
      </c>
      <c r="J73" s="25">
        <v>30.81</v>
      </c>
    </row>
    <row r="74" spans="2:11" ht="12.75" customHeight="1" x14ac:dyDescent="0.2">
      <c r="B74" s="38"/>
      <c r="C74" s="38"/>
      <c r="D74" s="38"/>
      <c r="F74" s="22" t="s">
        <v>38</v>
      </c>
      <c r="G74" s="22" t="s">
        <v>14</v>
      </c>
      <c r="H74" s="24">
        <v>33000000</v>
      </c>
      <c r="I74" s="24">
        <v>35139737</v>
      </c>
      <c r="J74" s="25">
        <v>422.85</v>
      </c>
    </row>
    <row r="75" spans="2:11" ht="14.25" customHeight="1" x14ac:dyDescent="0.2">
      <c r="B75" s="38"/>
      <c r="C75" s="38"/>
      <c r="D75" s="38"/>
      <c r="F75" s="22" t="s">
        <v>39</v>
      </c>
      <c r="G75" s="22" t="s">
        <v>14</v>
      </c>
      <c r="H75" s="24">
        <v>50400000</v>
      </c>
      <c r="I75" s="24">
        <v>49377780</v>
      </c>
      <c r="J75" s="25">
        <v>518.89</v>
      </c>
    </row>
    <row r="76" spans="2:11" x14ac:dyDescent="0.2">
      <c r="B76" s="38"/>
      <c r="C76" s="38"/>
      <c r="D76" s="38"/>
      <c r="F76" s="22" t="s">
        <v>40</v>
      </c>
      <c r="G76" s="22" t="s">
        <v>14</v>
      </c>
      <c r="H76" s="24">
        <v>1500000</v>
      </c>
      <c r="I76" s="24">
        <v>1542061</v>
      </c>
      <c r="J76" s="25">
        <v>17.88</v>
      </c>
      <c r="K76" s="7"/>
    </row>
    <row r="77" spans="2:11" x14ac:dyDescent="0.2">
      <c r="B77" s="38"/>
      <c r="C77" s="38"/>
      <c r="D77" s="38"/>
      <c r="F77" s="22" t="s">
        <v>45</v>
      </c>
      <c r="G77" s="22" t="s">
        <v>14</v>
      </c>
      <c r="H77" s="24">
        <v>3000000</v>
      </c>
      <c r="I77" s="24">
        <v>2976926</v>
      </c>
      <c r="J77" s="25">
        <v>41.2</v>
      </c>
    </row>
    <row r="78" spans="2:11" x14ac:dyDescent="0.2">
      <c r="B78" s="41" t="s">
        <v>28</v>
      </c>
      <c r="C78" s="41" t="s">
        <v>35</v>
      </c>
      <c r="D78" s="41" t="s">
        <v>29</v>
      </c>
      <c r="F78" s="22" t="s">
        <v>42</v>
      </c>
      <c r="G78" s="22" t="s">
        <v>35</v>
      </c>
      <c r="H78" s="24">
        <v>15700000</v>
      </c>
      <c r="I78" s="24">
        <v>13445059</v>
      </c>
      <c r="J78" s="25">
        <v>184.67</v>
      </c>
    </row>
    <row r="79" spans="2:11" x14ac:dyDescent="0.2">
      <c r="B79" s="41"/>
      <c r="C79" s="41"/>
      <c r="D79" s="41"/>
      <c r="F79" s="22" t="s">
        <v>46</v>
      </c>
      <c r="G79" s="22" t="s">
        <v>35</v>
      </c>
      <c r="H79" s="24">
        <v>6855000</v>
      </c>
      <c r="I79" s="24">
        <v>1921990</v>
      </c>
      <c r="J79" s="25">
        <v>24.04</v>
      </c>
    </row>
    <row r="80" spans="2:11" x14ac:dyDescent="0.2">
      <c r="B80" s="15" t="s">
        <v>32</v>
      </c>
      <c r="C80" s="15" t="s">
        <v>14</v>
      </c>
      <c r="D80" s="15" t="s">
        <v>33</v>
      </c>
      <c r="F80" s="22" t="s">
        <v>38</v>
      </c>
      <c r="G80" s="22" t="s">
        <v>14</v>
      </c>
      <c r="H80" s="24">
        <v>500000</v>
      </c>
      <c r="I80" s="24">
        <v>480456</v>
      </c>
      <c r="J80" s="25">
        <v>3.95</v>
      </c>
    </row>
    <row r="81" spans="2:10" x14ac:dyDescent="0.2">
      <c r="B81" s="41" t="s">
        <v>24</v>
      </c>
      <c r="C81" s="39" t="s">
        <v>14</v>
      </c>
      <c r="D81" s="39" t="s">
        <v>15</v>
      </c>
      <c r="F81" s="22" t="s">
        <v>37</v>
      </c>
      <c r="G81" s="22" t="s">
        <v>14</v>
      </c>
      <c r="H81" s="24">
        <v>400000</v>
      </c>
      <c r="I81" s="24">
        <v>396132</v>
      </c>
      <c r="J81" s="25">
        <v>3.94</v>
      </c>
    </row>
    <row r="82" spans="2:10" x14ac:dyDescent="0.2">
      <c r="B82" s="41"/>
      <c r="C82" s="39"/>
      <c r="D82" s="39"/>
      <c r="F82" s="22" t="s">
        <v>38</v>
      </c>
      <c r="G82" s="22" t="s">
        <v>14</v>
      </c>
      <c r="H82" s="24">
        <v>3750000</v>
      </c>
      <c r="I82" s="24">
        <v>4306724</v>
      </c>
      <c r="J82" s="25">
        <v>43.78</v>
      </c>
    </row>
    <row r="83" spans="2:10" x14ac:dyDescent="0.2">
      <c r="B83" s="41"/>
      <c r="C83" s="39"/>
      <c r="D83" s="39"/>
      <c r="F83" s="22" t="s">
        <v>39</v>
      </c>
      <c r="G83" s="22" t="s">
        <v>14</v>
      </c>
      <c r="H83" s="24">
        <v>600000</v>
      </c>
      <c r="I83" s="24">
        <v>374635</v>
      </c>
      <c r="J83" s="25">
        <v>5.55</v>
      </c>
    </row>
    <row r="84" spans="2:10" x14ac:dyDescent="0.2">
      <c r="B84" s="41"/>
      <c r="C84" s="39"/>
      <c r="D84" s="39"/>
      <c r="F84" s="22" t="s">
        <v>45</v>
      </c>
      <c r="G84" s="22" t="s">
        <v>14</v>
      </c>
      <c r="H84" s="24">
        <v>32500000</v>
      </c>
      <c r="I84" s="24">
        <v>29974114</v>
      </c>
      <c r="J84" s="25">
        <v>368.49</v>
      </c>
    </row>
    <row r="85" spans="2:10" x14ac:dyDescent="0.2">
      <c r="B85" s="15" t="s">
        <v>27</v>
      </c>
      <c r="C85" s="15" t="s">
        <v>14</v>
      </c>
      <c r="D85" s="15" t="s">
        <v>15</v>
      </c>
      <c r="F85" s="22" t="s">
        <v>41</v>
      </c>
      <c r="G85" s="22" t="s">
        <v>14</v>
      </c>
      <c r="H85" s="24">
        <v>12100000</v>
      </c>
      <c r="I85" s="24">
        <v>9575320</v>
      </c>
      <c r="J85" s="25">
        <v>128.6</v>
      </c>
    </row>
    <row r="86" spans="2:10" ht="4.5" customHeight="1" x14ac:dyDescent="0.2">
      <c r="B86" s="27"/>
      <c r="C86" s="27"/>
      <c r="D86" s="27"/>
    </row>
    <row r="87" spans="2:10" x14ac:dyDescent="0.2">
      <c r="B87" s="27"/>
      <c r="C87" s="27"/>
      <c r="D87" s="27"/>
      <c r="F87" s="28" t="s">
        <v>8</v>
      </c>
      <c r="G87" s="29"/>
      <c r="H87" s="20">
        <f>SUM(H13:H85)</f>
        <v>1728029000</v>
      </c>
      <c r="I87" s="20">
        <f>SUM(I13:I85)</f>
        <v>1579594478</v>
      </c>
      <c r="J87" s="21">
        <f>SUM(J13:J85)</f>
        <v>18452.429999999997</v>
      </c>
    </row>
    <row r="88" spans="2:10" x14ac:dyDescent="0.2">
      <c r="B88" s="27"/>
      <c r="C88" s="27"/>
      <c r="D88" s="27"/>
    </row>
    <row r="92" spans="2:10" ht="25.5" x14ac:dyDescent="0.2">
      <c r="B92" s="26" t="s">
        <v>36</v>
      </c>
    </row>
    <row r="94" spans="2:10" x14ac:dyDescent="0.2">
      <c r="B94" s="1" t="s">
        <v>10</v>
      </c>
    </row>
  </sheetData>
  <mergeCells count="54">
    <mergeCell ref="B31:B35"/>
    <mergeCell ref="C81:C84"/>
    <mergeCell ref="D13:D16"/>
    <mergeCell ref="D18:D20"/>
    <mergeCell ref="D21:D24"/>
    <mergeCell ref="D25:D30"/>
    <mergeCell ref="D31:D35"/>
    <mergeCell ref="D36:D42"/>
    <mergeCell ref="D43:D45"/>
    <mergeCell ref="D46:D51"/>
    <mergeCell ref="D52:D54"/>
    <mergeCell ref="D55:D57"/>
    <mergeCell ref="D58:D66"/>
    <mergeCell ref="D72:D77"/>
    <mergeCell ref="D78:D79"/>
    <mergeCell ref="D81:D84"/>
    <mergeCell ref="D67:D71"/>
    <mergeCell ref="B78:B79"/>
    <mergeCell ref="B81:B84"/>
    <mergeCell ref="C13:C16"/>
    <mergeCell ref="C18:C20"/>
    <mergeCell ref="C21:C24"/>
    <mergeCell ref="C25:C30"/>
    <mergeCell ref="C31:C35"/>
    <mergeCell ref="C36:C42"/>
    <mergeCell ref="C43:C45"/>
    <mergeCell ref="C46:C51"/>
    <mergeCell ref="C52:C54"/>
    <mergeCell ref="C55:C57"/>
    <mergeCell ref="C58:C66"/>
    <mergeCell ref="C67:C71"/>
    <mergeCell ref="C72:C77"/>
    <mergeCell ref="C78:C79"/>
    <mergeCell ref="B52:B54"/>
    <mergeCell ref="B55:B57"/>
    <mergeCell ref="B58:B66"/>
    <mergeCell ref="B67:B71"/>
    <mergeCell ref="B72:B77"/>
    <mergeCell ref="F87:G87"/>
    <mergeCell ref="B10:B11"/>
    <mergeCell ref="I10:I11"/>
    <mergeCell ref="J10:J11"/>
    <mergeCell ref="D10:D11"/>
    <mergeCell ref="F10:F11"/>
    <mergeCell ref="G10:G11"/>
    <mergeCell ref="H10:H11"/>
    <mergeCell ref="C10:C11"/>
    <mergeCell ref="B13:B16"/>
    <mergeCell ref="B18:B20"/>
    <mergeCell ref="B21:B24"/>
    <mergeCell ref="B25:B30"/>
    <mergeCell ref="B36:B42"/>
    <mergeCell ref="B43:B45"/>
    <mergeCell ref="B46:B5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2019-02-19T12:28:10Z</dcterms:modified>
</cp:coreProperties>
</file>